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9C8D22F1-DB14-4430-97D3-30E530C3592C}" xr6:coauthVersionLast="36" xr6:coauthVersionMax="36" xr10:uidLastSave="{00000000-0000-0000-0000-000000000000}"/>
  <bookViews>
    <workbookView xWindow="0" yWindow="0" windowWidth="20490" windowHeight="7695" xr2:uid="{00000000-000D-0000-FFFF-FFFF00000000}"/>
  </bookViews>
  <sheets>
    <sheet name="Sheet1" sheetId="1" r:id="rId1"/>
    <sheet name="Munka1" sheetId="3" state="hidden" r:id="rId2"/>
    <sheet name="Sheet2" sheetId="2" r:id="rId3"/>
  </sheets>
  <definedNames>
    <definedName name="_xlnm._FilterDatabase" localSheetId="1" hidden="1">Munka1!$A$1:$G$435</definedName>
    <definedName name="_xlnm._FilterDatabase" localSheetId="0" hidden="1">Sheet1!$A$1:$T$1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" i="1" l="1"/>
  <c r="C2" i="1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2" i="3"/>
  <c r="H2" i="1"/>
  <c r="K2" i="1"/>
  <c r="L2" i="1"/>
  <c r="M2" i="1"/>
  <c r="P2" i="1"/>
  <c r="R2" i="1"/>
  <c r="S2" i="1"/>
</calcChain>
</file>

<file path=xl/sharedStrings.xml><?xml version="1.0" encoding="utf-8"?>
<sst xmlns="http://schemas.openxmlformats.org/spreadsheetml/2006/main" count="463" uniqueCount="461">
  <si>
    <t>TOL</t>
  </si>
  <si>
    <t>IG</t>
  </si>
  <si>
    <t>PONT</t>
  </si>
  <si>
    <t>pkkm</t>
  </si>
  <si>
    <t>össz pontszám</t>
  </si>
  <si>
    <t>önköltség</t>
  </si>
  <si>
    <t>TKK-OTAK-NOHU</t>
  </si>
  <si>
    <t>TTK-FIZIKA-NBHU</t>
  </si>
  <si>
    <t>ÁJTK-JOG-NOHU</t>
  </si>
  <si>
    <t>BTK-BSZAB-NBHU</t>
  </si>
  <si>
    <t>ÁJTK-POL-NBHU</t>
  </si>
  <si>
    <t>PPK-PSZ-NBHU</t>
  </si>
  <si>
    <t>ÁJTK-JOG-LOHU</t>
  </si>
  <si>
    <t>TÁTK-NT-NBHU</t>
  </si>
  <si>
    <t>BGGYK-GYP-NBHU</t>
  </si>
  <si>
    <t>PPK-PSZ-NMHU</t>
  </si>
  <si>
    <t>BTK-BTÖRT-NBHU</t>
  </si>
  <si>
    <t>szociális pont</t>
  </si>
  <si>
    <t>BTK-MFORD-NMHU</t>
  </si>
  <si>
    <t>GTI-GM-LBHU</t>
  </si>
  <si>
    <t>PPK-TMA-NMHU</t>
  </si>
  <si>
    <t>GTI-GM-NBHU</t>
  </si>
  <si>
    <t>TÁTK-SURV-NMHU</t>
  </si>
  <si>
    <t>ÁJTK-EIBL-LMEN</t>
  </si>
  <si>
    <t>ÁJTK-EIBL-NMEN</t>
  </si>
  <si>
    <t>ÁJTK-ERASMUS-NXXX</t>
  </si>
  <si>
    <t>ÁJTK-IGI-LBHU</t>
  </si>
  <si>
    <t>ÁJTK-JOG-EOHU</t>
  </si>
  <si>
    <t>ÁJTK-JOGTUD-LJHU</t>
  </si>
  <si>
    <t>ÁJTK-KRM-NMHU</t>
  </si>
  <si>
    <t>ÁJTK-MUTB-LBHU</t>
  </si>
  <si>
    <t>ÁJTK-POL-NMHU</t>
  </si>
  <si>
    <t>ÁJTK-POLTUD-LJHU</t>
  </si>
  <si>
    <t>BBI-NYEK-NYHU</t>
  </si>
  <si>
    <t>BGGYK-ERT-ETHU</t>
  </si>
  <si>
    <t>BGGYK-GYAU-ETHU</t>
  </si>
  <si>
    <t>BGGYK-GYHA-ETHU</t>
  </si>
  <si>
    <t>BGGYK-GYLÁ-ETHU</t>
  </si>
  <si>
    <t>BGGYK-GYLO-ETHU</t>
  </si>
  <si>
    <t>BGGYK-GYP-LBHU</t>
  </si>
  <si>
    <t>BGGYK-GYP-LMHU</t>
  </si>
  <si>
    <t>BGGYK-GYP-NMHU</t>
  </si>
  <si>
    <t>BGGYK-GYPSZ-ETHU</t>
  </si>
  <si>
    <t>BGGYK-GYPSZV-ETHU</t>
  </si>
  <si>
    <t>BGGYK-GYTA-ETHU</t>
  </si>
  <si>
    <t>BGGYK-INTEG-ETHU</t>
  </si>
  <si>
    <t>BGGYK-LOREHAB-ETHU</t>
  </si>
  <si>
    <t>BGGYK-SZ1-LXHU</t>
  </si>
  <si>
    <t>BGGYK-SZ2-LXHU</t>
  </si>
  <si>
    <t>BGGYK-SZOM-ETHU</t>
  </si>
  <si>
    <t>BGGYK-WALEL-LTHU</t>
  </si>
  <si>
    <t>BGGYK-WALOT-LTHU</t>
  </si>
  <si>
    <t>BGGYK-ZTS-LXHU</t>
  </si>
  <si>
    <t>BTK-BANGL-NBHU</t>
  </si>
  <si>
    <t>BTK-BARAB-NBHU</t>
  </si>
  <si>
    <t>BTK-BASZIR-NBHU</t>
  </si>
  <si>
    <t>BTK-BBOLG-NBHU</t>
  </si>
  <si>
    <t>BTK-BCSEH-NBHU</t>
  </si>
  <si>
    <t>BTK-BEGYIP-NBHU</t>
  </si>
  <si>
    <t>BTK-BÉNEK-LBHU</t>
  </si>
  <si>
    <t>BTK-BÉNEK-NBHU</t>
  </si>
  <si>
    <t>BTK-BFRAN-NBHU</t>
  </si>
  <si>
    <t>BTK-BHEBR-NBHU</t>
  </si>
  <si>
    <t>BTK-BHORV-NBHU</t>
  </si>
  <si>
    <t>BTK-BINDO-NBHU</t>
  </si>
  <si>
    <t>BTK-BINFK-LBHU</t>
  </si>
  <si>
    <t>BTK-BINFK-NBHU</t>
  </si>
  <si>
    <t>BTK-BIRAN-NBHU</t>
  </si>
  <si>
    <t>BTK-BJAPÁ-NBHU</t>
  </si>
  <si>
    <t>BTK-BKÍNA-NBHU</t>
  </si>
  <si>
    <t>BTK-BKLAS-NBHU</t>
  </si>
  <si>
    <t>BTK-BKOMU-NBHU</t>
  </si>
  <si>
    <t>BTK-BKORE-NBHU</t>
  </si>
  <si>
    <t>BTK-BLENG-NBHU</t>
  </si>
  <si>
    <t>BTK-BMAGY-NBHU</t>
  </si>
  <si>
    <t>BTK-BMONG-NBHU</t>
  </si>
  <si>
    <t>BTK-BNÉDE-NBHU</t>
  </si>
  <si>
    <t>BTK-BNÉME-NBHU</t>
  </si>
  <si>
    <t>BTK-BNÉPR-NBHU</t>
  </si>
  <si>
    <t>BTK-BNNEM-NBHU</t>
  </si>
  <si>
    <t>BTK-BÓKOR-NBHU</t>
  </si>
  <si>
    <t>BTK-BOLAS-NBHU</t>
  </si>
  <si>
    <t>BTK-BOROS-NBHU</t>
  </si>
  <si>
    <t>BTK-BPORT-NBHU</t>
  </si>
  <si>
    <t>BTK-BRÉGÉ-NBHU</t>
  </si>
  <si>
    <t>BTK-BREGESZET-NBHU</t>
  </si>
  <si>
    <t>BTK-BROMÁ-NBHU</t>
  </si>
  <si>
    <t>BTK-BSKAN-NBHU</t>
  </si>
  <si>
    <t>BTK-BSPAN-NBHU</t>
  </si>
  <si>
    <t>BTK-BSZER-NBHU</t>
  </si>
  <si>
    <t>BTK-BSZLOVÁ-NBHU</t>
  </si>
  <si>
    <t>BTK-BSZLOVÉ-NBHU</t>
  </si>
  <si>
    <t>BTK-BTIBE-NBHU</t>
  </si>
  <si>
    <t>BTK-BTÖRÖ-NBHU</t>
  </si>
  <si>
    <t>BTK-BÚJGÖ-NBHU</t>
  </si>
  <si>
    <t>BTK-BUKRÁ-NBHU</t>
  </si>
  <si>
    <t>BTK-BZENEKULT-LBHU</t>
  </si>
  <si>
    <t>BTK-BZENEKULT-NBHU</t>
  </si>
  <si>
    <t>BTK-FILOZ-LJHU</t>
  </si>
  <si>
    <t>BTK-GAZDJOGFORD-TTHU</t>
  </si>
  <si>
    <t>BTK-I-BANGL-NBEN</t>
  </si>
  <si>
    <t>BTK-I-BFRA-NBFR</t>
  </si>
  <si>
    <t>BTK-I-BMAGY-NBEN</t>
  </si>
  <si>
    <t>BTK-I-BMONG-NBHU</t>
  </si>
  <si>
    <t>BTK-I-BNÉDE-NBNL</t>
  </si>
  <si>
    <t>BTK-I-BNÉME-NBDE</t>
  </si>
  <si>
    <t>BTK-I-BOLAS-NBHU</t>
  </si>
  <si>
    <t>BTK-I-BSKAN-NBSV</t>
  </si>
  <si>
    <t>BTK-I-BSPAN-NBES</t>
  </si>
  <si>
    <t>BTK-I-MAMERI-NMEN</t>
  </si>
  <si>
    <t>BTK-I-MANGLI-NMEN</t>
  </si>
  <si>
    <t>BTK-I-MFILMT-NMEN</t>
  </si>
  <si>
    <t>BTK-I-MFRAN-NMFR</t>
  </si>
  <si>
    <t>BTK-I-MHUNG-NMHU</t>
  </si>
  <si>
    <t>BTK-I-MLOGIK-NMEN</t>
  </si>
  <si>
    <t>BTK-I-MNÉMET-NMDE</t>
  </si>
  <si>
    <t>BTK-I-MOLASZ-NMIT</t>
  </si>
  <si>
    <t>BTK-I-MOROSZ-NMRU</t>
  </si>
  <si>
    <t>BTK-I-MSKAND-NMSV</t>
  </si>
  <si>
    <t>BTK-I-MSPANY-NMES</t>
  </si>
  <si>
    <t>BTK-I-MSZEMI-NMEN</t>
  </si>
  <si>
    <t>BTK-IRODA-LJHU</t>
  </si>
  <si>
    <t>BTK-MALKNY-NMHU</t>
  </si>
  <si>
    <t>BTK-MAMERI-NMHU</t>
  </si>
  <si>
    <t>BTK-MANGLI-NMHU</t>
  </si>
  <si>
    <t>BTK-MARABI-NMHU</t>
  </si>
  <si>
    <t>BTK-MASSZI-NMEN</t>
  </si>
  <si>
    <t>BTK-MBALKAN-NMHU</t>
  </si>
  <si>
    <t>BTK-MBOLGÁ-NMHU</t>
  </si>
  <si>
    <t>BTK-MBTUD-NMHU</t>
  </si>
  <si>
    <t>BTK-MCSEH-NMHU</t>
  </si>
  <si>
    <t>BTK-MEGYIP-NMHU</t>
  </si>
  <si>
    <t>BTK-MELMNY-NMHU</t>
  </si>
  <si>
    <t>BTK-MESZTÉ-NMHU</t>
  </si>
  <si>
    <t>BTK-MFILMT-NMHU</t>
  </si>
  <si>
    <t>BTK-MFILOZ-NMHU</t>
  </si>
  <si>
    <t>BTK-MFINNU-NMHU</t>
  </si>
  <si>
    <t>BTK-MFRAN-NMHU</t>
  </si>
  <si>
    <t>BTK-MHEBR-NMHU</t>
  </si>
  <si>
    <t>BTK-MHORV-NMHU</t>
  </si>
  <si>
    <t>BTK-MHUNG-NMHU</t>
  </si>
  <si>
    <t>BTK-MINDO-NMHU</t>
  </si>
  <si>
    <t>BTK-MINFK-NMHU</t>
  </si>
  <si>
    <t>BTK-MIRAN-NMHU</t>
  </si>
  <si>
    <t>BTK-MIROD-NMHU</t>
  </si>
  <si>
    <t>BTK-MISZL-NMHU</t>
  </si>
  <si>
    <t>BTK-MJAPA-NMHU</t>
  </si>
  <si>
    <t>BTK-MKET-NMHU</t>
  </si>
  <si>
    <t>BTK-MKLSZF-NMHU</t>
  </si>
  <si>
    <t>BTK-MKOMM-NMHU</t>
  </si>
  <si>
    <t>BTK-MKONYVT-LMHU</t>
  </si>
  <si>
    <t>BTK-MKONYVT-NMHU</t>
  </si>
  <si>
    <t>BTK-MKORE-NMHU</t>
  </si>
  <si>
    <t>BTK-MKULTOR-NMHU</t>
  </si>
  <si>
    <t>BTK-MLENGY-NMHU</t>
  </si>
  <si>
    <t>BTK-MLEVÉL-NMHU</t>
  </si>
  <si>
    <t>BTK-MLOGIK-NMHU</t>
  </si>
  <si>
    <t>BTK-MMAGYA-NMHU</t>
  </si>
  <si>
    <t>BTK-MMONGOL-NMHU</t>
  </si>
  <si>
    <t>BTK-MMŰVT-NMHU</t>
  </si>
  <si>
    <t>BTK-MNÉDER-NMHU</t>
  </si>
  <si>
    <t>BTK-MNÉMET-NMHU</t>
  </si>
  <si>
    <t>BTK-MNÉPRA-NMHU</t>
  </si>
  <si>
    <t>BTK-MNNEM-NMHU</t>
  </si>
  <si>
    <t>BTK-MOLASZ-NMHU</t>
  </si>
  <si>
    <t>BTK-MOROSZ-NMHU</t>
  </si>
  <si>
    <t>BTK-MPORTU-NMHU</t>
  </si>
  <si>
    <t>BTK-MRÉGÉSZ-NMHU</t>
  </si>
  <si>
    <t>BTK-MRENESZ-NMHU</t>
  </si>
  <si>
    <t>BTK-MROMÁN-NMHU</t>
  </si>
  <si>
    <t>BTK-MRUSZI-NMHU</t>
  </si>
  <si>
    <t>BTK-MSINOL-NMHU</t>
  </si>
  <si>
    <t>BTK-MSKAND-NMHU</t>
  </si>
  <si>
    <t>BTK-MSPANY-NMHU</t>
  </si>
  <si>
    <t>BTK-MSZEMI-NMHU</t>
  </si>
  <si>
    <t>BTK-MSZERB-NMHU</t>
  </si>
  <si>
    <t>BTK-MSZLOVÁ-NMHU</t>
  </si>
  <si>
    <t>BTK-MSZLOVÉ-NMHU</t>
  </si>
  <si>
    <t>BTK-MTÖRMU-NMHU</t>
  </si>
  <si>
    <t>BTK-MTÖRT-NMHU</t>
  </si>
  <si>
    <t>BTK-MTURK-NMHU</t>
  </si>
  <si>
    <t>BTK-MUKRÁ-NMHU</t>
  </si>
  <si>
    <t>BTK-MVALL-NMHU</t>
  </si>
  <si>
    <t>BTK-NYELV-LJHU</t>
  </si>
  <si>
    <t>BTK-PREPELŐ-NYEN</t>
  </si>
  <si>
    <t>BTK-PREPMID-NYHU</t>
  </si>
  <si>
    <t>BTK-RBÖLCSRK-NRHU</t>
  </si>
  <si>
    <t>BTK-SEK-SALB-AN-LBHU</t>
  </si>
  <si>
    <t>BTK-SEK-SALB-GE-LBHU</t>
  </si>
  <si>
    <t>BTK-SEK-SALB-KA-LBHU</t>
  </si>
  <si>
    <t>BTK-SEK-SALB-KEPA-LBHU</t>
  </si>
  <si>
    <t>BTK-SEK-SALB-KT-LBHU</t>
  </si>
  <si>
    <t>BTK-SEK-SALB-SZ-LBHU</t>
  </si>
  <si>
    <t>BTK-SEK-SALB-TR-LBHU</t>
  </si>
  <si>
    <t>BTK-SEK-SANB-AA-NBEN</t>
  </si>
  <si>
    <t>BTK-SEK-SANB-AN-NBHU</t>
  </si>
  <si>
    <t>BTK-SEK-SANB-EZ-NBHU</t>
  </si>
  <si>
    <t>BTK-SEK-SANB-GE-NBHU</t>
  </si>
  <si>
    <t>BTK-SEK-SANB-KA-NBHU</t>
  </si>
  <si>
    <t>BTK-SEK-SANB-KEPA-NBHU</t>
  </si>
  <si>
    <t>BTK-SEK-SANB-KT-NBHU</t>
  </si>
  <si>
    <t>BTK-SEK-SANB-MA-NBHU</t>
  </si>
  <si>
    <t>BTK-SEK-SANB-TR-NBHU</t>
  </si>
  <si>
    <t>BTK-SEK-SANF-KM-NSHU</t>
  </si>
  <si>
    <t>BTK-SZTEUKO-NTHU</t>
  </si>
  <si>
    <t>BTK-SZTMOMÉI-LTHU</t>
  </si>
  <si>
    <t>BTK-SZTSZAUF-NTHU</t>
  </si>
  <si>
    <t>BTK-SZTTÁGAF-TTHU</t>
  </si>
  <si>
    <t>BTK-TEMA2-NMXX</t>
  </si>
  <si>
    <t>BTK-TEMA-NMXX</t>
  </si>
  <si>
    <t>BTK-TÖRTÉ-LJHU</t>
  </si>
  <si>
    <t>ELTE-CEEPUS-NXXX</t>
  </si>
  <si>
    <t>ELTE-ERASMUS-NXXX</t>
  </si>
  <si>
    <t>ELTE-KOLL-XXXX</t>
  </si>
  <si>
    <t>ELTE-RÉSZKÉP-NXHU</t>
  </si>
  <si>
    <t>ELTE-VENDEG-NXEN</t>
  </si>
  <si>
    <t>ELTE-VENDEG-NXHU</t>
  </si>
  <si>
    <t>GTI-GM-LSHU</t>
  </si>
  <si>
    <t>GTI-GM-NSHU</t>
  </si>
  <si>
    <t>GTI-KM-LBHU</t>
  </si>
  <si>
    <t>GTI-KM-LSHU</t>
  </si>
  <si>
    <t>GTI-KM-NBHU</t>
  </si>
  <si>
    <t>GTI-KM-NSHU</t>
  </si>
  <si>
    <t>GTI-MBA-LMHU</t>
  </si>
  <si>
    <t>GTI-NG-NBHU</t>
  </si>
  <si>
    <t>GTI-P-LMHU</t>
  </si>
  <si>
    <t>GTI-P-NMHU</t>
  </si>
  <si>
    <t>GTI-PS-NBHU</t>
  </si>
  <si>
    <t>GTI-SZ-LMHU</t>
  </si>
  <si>
    <t>GTI-SZ-NMHU</t>
  </si>
  <si>
    <t>GTI-VSZ-LMHU</t>
  </si>
  <si>
    <t>GTI-VSZ-NMHU</t>
  </si>
  <si>
    <t>IK-AUTRINF-NMEN</t>
  </si>
  <si>
    <t>IK-FSZPROGINF-NSHU</t>
  </si>
  <si>
    <t>IK-INFPHD-LJHU</t>
  </si>
  <si>
    <t>IK-MM-NBHU</t>
  </si>
  <si>
    <t>IK-PROGINF-EBHU</t>
  </si>
  <si>
    <t>IK-PROGINF-EMHU</t>
  </si>
  <si>
    <t>IK-PROGINF-NBEN</t>
  </si>
  <si>
    <t>IK-PROGINF-NBHU</t>
  </si>
  <si>
    <t>IK-PROGINF-NMEN</t>
  </si>
  <si>
    <t>IK-PROGINF-NMHU</t>
  </si>
  <si>
    <t>IK-SEK-SALB-ME-LBHU</t>
  </si>
  <si>
    <t>IK-SEK-SANB-GP-NBEN</t>
  </si>
  <si>
    <t>IK-SEK-SANB-GP-NBHU</t>
  </si>
  <si>
    <t>IK-SEK-SANB-ME-NBHU</t>
  </si>
  <si>
    <t>IK-TÉRKÉP-NMEN</t>
  </si>
  <si>
    <t>IK-TÉRKÉP-NMHU</t>
  </si>
  <si>
    <t>JTI-P/11-LTHU</t>
  </si>
  <si>
    <t>JTI-P/14-LTHU</t>
  </si>
  <si>
    <t>JTI-P/15-LTHU</t>
  </si>
  <si>
    <t>JTI-P/16-LTHU</t>
  </si>
  <si>
    <t>JTI-P/21-LTHU</t>
  </si>
  <si>
    <t>JTI-P/22-LTHU</t>
  </si>
  <si>
    <t>JTI-P/23-LTHU</t>
  </si>
  <si>
    <t>JTI-P/24-LTHU</t>
  </si>
  <si>
    <t>JTI-P/25-LTHU</t>
  </si>
  <si>
    <t>JTI-P/26-LTHU</t>
  </si>
  <si>
    <t>JTI-P/27-LTHU</t>
  </si>
  <si>
    <t>JTI-P/28-LTEN</t>
  </si>
  <si>
    <t>JTI-P/29-LTEN</t>
  </si>
  <si>
    <t>JTI-P/30-LTEN</t>
  </si>
  <si>
    <t>JTI-P/31-LTHU</t>
  </si>
  <si>
    <t>JTI-P/32-LTHU</t>
  </si>
  <si>
    <t>JTI-P/33-LTHU</t>
  </si>
  <si>
    <t>JTI-P/3-LTHU</t>
  </si>
  <si>
    <t>JTI-P/4-LTHU</t>
  </si>
  <si>
    <t>JTI-P/6-LTHU</t>
  </si>
  <si>
    <t>JTI-P/8-LTHU</t>
  </si>
  <si>
    <t>JTI-SZE-III-LXHU</t>
  </si>
  <si>
    <t>JTI-SZE-II-LXHU</t>
  </si>
  <si>
    <t>JTI-SZE-I-LXHU</t>
  </si>
  <si>
    <t>MÁSZ-MÁSZ-XXXX</t>
  </si>
  <si>
    <t>PPK-ACSM-LTHU</t>
  </si>
  <si>
    <t>PPK-AND-LBHU</t>
  </si>
  <si>
    <t>PPK-AND-LMHU</t>
  </si>
  <si>
    <t>PPK-AND-NBHU</t>
  </si>
  <si>
    <t>PPK-CCN-NMEN</t>
  </si>
  <si>
    <t>PPK-COACH-ETHU</t>
  </si>
  <si>
    <t>PPK-EDZO-LBHU</t>
  </si>
  <si>
    <t>PPK-EDZO-NBHU</t>
  </si>
  <si>
    <t>PPK-EET-LMHU</t>
  </si>
  <si>
    <t>PPK-EET-NMHU</t>
  </si>
  <si>
    <t>PPK-FDPSZ-LTHU</t>
  </si>
  <si>
    <t>PPK-FEP-ETHU</t>
  </si>
  <si>
    <t>PPK-FKJ-NXHU</t>
  </si>
  <si>
    <t>PPK-HRC-NMEN</t>
  </si>
  <si>
    <t>PPK-IPP-NMHU</t>
  </si>
  <si>
    <t>PPK-IPSZ-ETHU</t>
  </si>
  <si>
    <t>PPK-KOT-NMEN</t>
  </si>
  <si>
    <t>PPK-KOZH-LBHU</t>
  </si>
  <si>
    <t>PPK-KOZH-NBHU</t>
  </si>
  <si>
    <t>PPK-KOZ-LBHU</t>
  </si>
  <si>
    <t>PPK-KOZ-NBHU</t>
  </si>
  <si>
    <t>PPK-KSV-ETHU</t>
  </si>
  <si>
    <t>PPK-MET-ETHU</t>
  </si>
  <si>
    <t>PPK-MPPSZ-LTHU</t>
  </si>
  <si>
    <t>PPK-MPSZ-ETHU</t>
  </si>
  <si>
    <t>PPK-MST-ETHU</t>
  </si>
  <si>
    <t>PPK-MUP-ETHU</t>
  </si>
  <si>
    <t>PPK-NEV-EMHU</t>
  </si>
  <si>
    <t>PPK-NEV-LJHU</t>
  </si>
  <si>
    <t>PPK-NEV-NMHU</t>
  </si>
  <si>
    <t>PPK-NEVT-EMHU</t>
  </si>
  <si>
    <t>PPK-NEVT-NMHU</t>
  </si>
  <si>
    <t>PPK-OIP-ETHU</t>
  </si>
  <si>
    <t>PPK-OROK-ETHU</t>
  </si>
  <si>
    <t>PPK-PED-NBHU</t>
  </si>
  <si>
    <t>PPK-PET-ETHU</t>
  </si>
  <si>
    <t>PPK-PET-EXHU</t>
  </si>
  <si>
    <t>PPK-PG-EXHU</t>
  </si>
  <si>
    <t>PPK-PREPSY-NXEN</t>
  </si>
  <si>
    <t>PPK-PSY-NBEN</t>
  </si>
  <si>
    <t>PPK-PSY-NMEN</t>
  </si>
  <si>
    <t>PPK-PSZ-ETHU</t>
  </si>
  <si>
    <t>PPK-PSZ-LJHU</t>
  </si>
  <si>
    <t>PPK-REK-NBHU</t>
  </si>
  <si>
    <t>PPK-REK-NMHU</t>
  </si>
  <si>
    <t>PPK-SEK-SALB-RE-LBHU</t>
  </si>
  <si>
    <t>PPK-SEK-SALB-SP-LBHU</t>
  </si>
  <si>
    <t>PPK-SEK-SALB-TE-LBHU</t>
  </si>
  <si>
    <t>PPK-SEK-SANB-RE-NBHU</t>
  </si>
  <si>
    <t>PPK-SEK-SANB-SP-NBHU</t>
  </si>
  <si>
    <t>PPK-SEK-SANB-TE-NBHU</t>
  </si>
  <si>
    <t>PPK-SEK-SANM-RE-NMHU</t>
  </si>
  <si>
    <t>PPK-SEK-SDLM-MT-LMHU</t>
  </si>
  <si>
    <t>PPK-SEK-SDLS-PS-FT-LTHU</t>
  </si>
  <si>
    <t>PPK-SEK-SDNM-MT-NMHU</t>
  </si>
  <si>
    <t>PPK-SOCINT-NMEN</t>
  </si>
  <si>
    <t>PPK-SPRE-NBHU</t>
  </si>
  <si>
    <t>PPK-SPSP-NBHU</t>
  </si>
  <si>
    <t>PPK-SZPSZ-ETHU</t>
  </si>
  <si>
    <t>PPK-SSZ-LBHU</t>
  </si>
  <si>
    <t>PPK-SSZ-NBHU</t>
  </si>
  <si>
    <t>PPK-TARS-NMHU</t>
  </si>
  <si>
    <t>PPK-TMA-LMHU</t>
  </si>
  <si>
    <t>PPK-TSP-ETHU</t>
  </si>
  <si>
    <t>PPK-TVPSZ-LTHU</t>
  </si>
  <si>
    <t>TÁTK-AKG-NBEN</t>
  </si>
  <si>
    <t>TÁTK-AKG-NBHU</t>
  </si>
  <si>
    <t>TÁTK-EGP-LMEN</t>
  </si>
  <si>
    <t>TÁTK-EGP-NMEN</t>
  </si>
  <si>
    <t>TÁTK-FELN-NXHU</t>
  </si>
  <si>
    <t>TÁTK-HUM-NMHU</t>
  </si>
  <si>
    <t>TÁTK-KAN-NMEN</t>
  </si>
  <si>
    <t>TÁTK-KAN-NMHU</t>
  </si>
  <si>
    <t>TÁTK-KCIV-LMHU</t>
  </si>
  <si>
    <t>TÁTK-KCIV-NMHU</t>
  </si>
  <si>
    <t>TÁTK-KGE-NMHU</t>
  </si>
  <si>
    <t>TÁTK-KIP-NMEN</t>
  </si>
  <si>
    <t>TÁTK-KIP-NMHU</t>
  </si>
  <si>
    <t>TÁTK-MAEV-LXHU</t>
  </si>
  <si>
    <t>TÁTK-NT-NBEN</t>
  </si>
  <si>
    <t>TÁTK-NT-NMHU</t>
  </si>
  <si>
    <t>TÁTK-SEK-KBLGA00-LBHU</t>
  </si>
  <si>
    <t>TÁTK-SEK-KBLKM00-LBHU</t>
  </si>
  <si>
    <t>TÁTK-SEK-KBNGA00-NBHU</t>
  </si>
  <si>
    <t>TÁTK-SEK-KBNKM00-NBHU</t>
  </si>
  <si>
    <t>TÁTK-SEK-KFLXGMK00-LSHU</t>
  </si>
  <si>
    <t>TÁTK-SEK-KFLXKMK00-LSHU</t>
  </si>
  <si>
    <t>TÁTK-SEK-KFNXKMK00-NSHU</t>
  </si>
  <si>
    <t>TÁTK-SZM-LMHU</t>
  </si>
  <si>
    <t>TÁTK-SZM-NBHU</t>
  </si>
  <si>
    <t>TÁTK-SZOCDJ-LJHU</t>
  </si>
  <si>
    <t>TÁTK-SZOC-NBHU</t>
  </si>
  <si>
    <t>TÁTK-SZOC-NMHU</t>
  </si>
  <si>
    <t>TÁTK-SZP-LMHU</t>
  </si>
  <si>
    <t>TÁTK-SZP-NMHU</t>
  </si>
  <si>
    <t>TÁTK-SZUV-LTHU</t>
  </si>
  <si>
    <t>TÁTK-TNT-NMHU</t>
  </si>
  <si>
    <t>TÁTK-TT-NBHU</t>
  </si>
  <si>
    <t>TKK-OHTAK-NOHU</t>
  </si>
  <si>
    <t>TKK-OTAK-LOHU</t>
  </si>
  <si>
    <t>TKK-RTAK-LMHU</t>
  </si>
  <si>
    <t>TKK-RTAK-NMHU</t>
  </si>
  <si>
    <t>TKK-SEK-SANO-OT-NOHU</t>
  </si>
  <si>
    <t>TÓK-CSKGYM-ETHU</t>
  </si>
  <si>
    <t>TÓK-CSK-LBHU</t>
  </si>
  <si>
    <t>TÓK-CSK-NBHU</t>
  </si>
  <si>
    <t>TÓK-IFJ-NSHU</t>
  </si>
  <si>
    <t>TÓK-KNO-ETHU</t>
  </si>
  <si>
    <t>TÓK-MAT-ERHU</t>
  </si>
  <si>
    <t>TÓK-MUV-ETHU</t>
  </si>
  <si>
    <t>TÓK-OVN-NBHU</t>
  </si>
  <si>
    <t>TÓK-OVO-LBHU</t>
  </si>
  <si>
    <t>TÓK-OVO-NBHU</t>
  </si>
  <si>
    <t>TÓK-PSZ-ETHU</t>
  </si>
  <si>
    <t>TÓK-SEK-SALB-TA-LBHU</t>
  </si>
  <si>
    <t>TÓK-SEK-SANB-TA-NBHU</t>
  </si>
  <si>
    <t>TÓK-TAN-LBHU</t>
  </si>
  <si>
    <t>TÓK-TAN-NBHU</t>
  </si>
  <si>
    <t>TÓK-TANN-NBHU</t>
  </si>
  <si>
    <t>TÓK-TANS-NBHU</t>
  </si>
  <si>
    <t>TÓK-VOVPSZ-ETHU</t>
  </si>
  <si>
    <t>TTK-ALKMAT-NMHU</t>
  </si>
  <si>
    <t>TTK-ANYAGTUD-NMEN</t>
  </si>
  <si>
    <t>TTK-ANYAGTUD-NMHU</t>
  </si>
  <si>
    <t>TTK-BIOFIZ-NMHU</t>
  </si>
  <si>
    <t>TTK-BIOLÓGIA-NBHU</t>
  </si>
  <si>
    <t>TTK-BIOLÓGUS-NMEN</t>
  </si>
  <si>
    <t>TTK-BIOLÓGUS-NMHU</t>
  </si>
  <si>
    <t>TTK-BIOPHD-LJHU</t>
  </si>
  <si>
    <t>TTK-BIOTECH-NMHU</t>
  </si>
  <si>
    <t>TTK-BIZPUMATC-NMHU</t>
  </si>
  <si>
    <t>TTK-BIZPUMAT-NMHU</t>
  </si>
  <si>
    <t>TTK-CSILL-NMHU</t>
  </si>
  <si>
    <t>TTK-FIZIKUS-NMEN</t>
  </si>
  <si>
    <t>TTK-FIZIKUS-NMHU</t>
  </si>
  <si>
    <t>TTK-FIZPHD-LJHU</t>
  </si>
  <si>
    <t>TTK-FÖLDPHD-LJHU</t>
  </si>
  <si>
    <t>TTK-FÖLDRAJZ-NBHU</t>
  </si>
  <si>
    <t>TTK-FÖLDTUD-NBHU</t>
  </si>
  <si>
    <t>TTK-GEOFIZ-NMHU</t>
  </si>
  <si>
    <t>TTK-GEOGRÁF-NMHU</t>
  </si>
  <si>
    <t>TTK-GEOLÓGUS-NMEN</t>
  </si>
  <si>
    <t>TTK-GEOLÓGUS-NMHU</t>
  </si>
  <si>
    <t>TTK-KÉMIA-NBHU</t>
  </si>
  <si>
    <t>TTK-KÉMPHD-LJHU</t>
  </si>
  <si>
    <t>TTK-KÖRNYPHD-LJHU</t>
  </si>
  <si>
    <t>TTK-KÖRNYTAN-NBHU</t>
  </si>
  <si>
    <t>TTK-KÖRNYTUD-NMEN</t>
  </si>
  <si>
    <t>TTK-KÖRNYTUD-NMHU</t>
  </si>
  <si>
    <t>TTK-MATEMAT-NBHU</t>
  </si>
  <si>
    <t>TTK-MATEMAT-NMEN</t>
  </si>
  <si>
    <t>TTK-MATEMAT-NMHU</t>
  </si>
  <si>
    <t>TTK-MATPHD-LJHU</t>
  </si>
  <si>
    <t>TTK-METEOROL-NMEN</t>
  </si>
  <si>
    <t>TTK-METEOROL-NMHU</t>
  </si>
  <si>
    <t>TTK-MIKROBIO-ETHU</t>
  </si>
  <si>
    <t>TTK-SEK-SALB-BI-LBHU</t>
  </si>
  <si>
    <t>TTK-SEK-SALB-FI-LBHU</t>
  </si>
  <si>
    <t>TTK-SEK-SALB-FO-LBHU</t>
  </si>
  <si>
    <t>TTK-SEK-SALM-GG-LMHU</t>
  </si>
  <si>
    <t>TTK-SEK-SANB-BI-NBHU</t>
  </si>
  <si>
    <t>TTK-SEK-SANB-FI-NBHU</t>
  </si>
  <si>
    <t>TTK-SEK-SANB-FO-NBHU</t>
  </si>
  <si>
    <t>TTK-SEK-SANB-MM-NBHU</t>
  </si>
  <si>
    <t>TTK-TERMEDIAKOMM-LTHU</t>
  </si>
  <si>
    <t>TTK-TUDKOM-NMHU</t>
  </si>
  <si>
    <t>TTK-VEGYÉSZ-NMEN</t>
  </si>
  <si>
    <t>TTK-VEGYÉSZ-NMHU</t>
  </si>
  <si>
    <t>hol van képzés1</t>
  </si>
  <si>
    <t>hol van képzés 2</t>
  </si>
  <si>
    <t>1. képzésen a hallgató által elért kreditindex</t>
  </si>
  <si>
    <t>1. képzésen a hallgató által elért súlyozott átlag</t>
  </si>
  <si>
    <t>1. képzés átlaga</t>
  </si>
  <si>
    <t>2. képzésen a hallgató által elért kreditindex</t>
  </si>
  <si>
    <t>2. képzésen a hallgató által elért súlyozott átlag</t>
  </si>
  <si>
    <t>2. képzés átlaga</t>
  </si>
  <si>
    <t>PKK-n megítélhető összeg</t>
  </si>
  <si>
    <t>pkkm pont</t>
  </si>
  <si>
    <t>tdk/otdk pont</t>
  </si>
  <si>
    <t>publikció</t>
  </si>
  <si>
    <t>A Bizottság fenntartja magának a jogot, hogy egy minimum ponthatárt húzzon, és ahhoz kösse a támogatás megítélését.</t>
  </si>
  <si>
    <t>Amennyiben a pályázónak a pályázatban részt vevő képzései közül az egyik nem teljes idejű képzés (levelező vagy esti tagozat), abban az esetben a költségtérítés/önköltség maximum 50%-ának megfelelő támogatásban részesülhet.</t>
  </si>
  <si>
    <t>A táblázat alapján számolt %-ok csupán tájékoztató jellegűek!</t>
  </si>
  <si>
    <t>A táblázatban a kékkel jelölt mezőket lehet kitölteni, a többi mező képletet tartalmaz.</t>
  </si>
  <si>
    <t>képzés</t>
  </si>
  <si>
    <t>1. képzés kódja</t>
  </si>
  <si>
    <t>2. képzés kódja</t>
  </si>
  <si>
    <t>A képzésátlagok a Neptun 2019.02.11-i adatai alapján kerültek feltöltésre. A pályázat elbírálásakor ezek az értékek némiképp eltérhetnek.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</si>
</sst>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F_t_-;\-* #,##0.00\ _F_t_-;_-* &quot;-&quot;??\ _F_t_-;_-@_-"/>
  </numFmts>
  <fonts count="8" x14ac:knownFonts="1">
    <font>
      <sz val="10"/>
      <color rgb="FF000000"/>
      <name val="Arial"/>
    </font>
    <font>
      <sz val="11"/>
      <color rgb="FF000000"/>
      <name val="Calibri"/>
      <family val="2"/>
      <charset val="238"/>
    </font>
    <font>
      <sz val="12"/>
      <color rgb="FF000000"/>
      <name val="Times New Roman"/>
      <family val="1"/>
      <charset val="238"/>
    </font>
    <font>
      <sz val="11"/>
      <color theme="1"/>
      <name val="Calibri"/>
      <family val="2"/>
      <charset val="1"/>
      <scheme val="minor"/>
    </font>
    <font>
      <b/>
      <sz val="12"/>
      <color rgb="FF000000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color rgb="FF000000"/>
      <name val="Arial"/>
      <family val="2"/>
      <charset val="238"/>
    </font>
    <font>
      <b/>
      <sz val="12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3" fillId="0" borderId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22">
    <xf numFmtId="0" fontId="0" fillId="0" borderId="0" xfId="0" applyFont="1" applyAlignment="1"/>
    <xf numFmtId="0" fontId="1" fillId="2" borderId="0" xfId="0" applyFont="1" applyFill="1" applyAlignment="1"/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Border="1" applyAlignment="1"/>
    <xf numFmtId="2" fontId="1" fillId="0" borderId="0" xfId="0" applyNumberFormat="1" applyFont="1" applyAlignment="1">
      <alignment horizontal="right"/>
    </xf>
    <xf numFmtId="2" fontId="1" fillId="2" borderId="0" xfId="0" applyNumberFormat="1" applyFont="1" applyFill="1" applyAlignment="1"/>
    <xf numFmtId="2" fontId="0" fillId="0" borderId="0" xfId="0" applyNumberFormat="1" applyFont="1" applyAlignment="1"/>
    <xf numFmtId="43" fontId="0" fillId="0" borderId="0" xfId="2" applyFont="1"/>
    <xf numFmtId="2" fontId="5" fillId="0" borderId="0" xfId="0" applyNumberFormat="1" applyFont="1" applyFill="1" applyBorder="1" applyAlignment="1"/>
    <xf numFmtId="0" fontId="4" fillId="0" borderId="0" xfId="0" applyFont="1" applyFill="1" applyBorder="1" applyAlignment="1"/>
    <xf numFmtId="0" fontId="2" fillId="0" borderId="0" xfId="0" applyFont="1" applyFill="1" applyBorder="1" applyAlignment="1"/>
    <xf numFmtId="10" fontId="5" fillId="0" borderId="0" xfId="0" applyNumberFormat="1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Alignment="1"/>
    <xf numFmtId="0" fontId="2" fillId="3" borderId="0" xfId="0" applyFont="1" applyFill="1" applyAlignment="1" applyProtection="1">
      <protection locked="0"/>
    </xf>
    <xf numFmtId="0" fontId="2" fillId="3" borderId="0" xfId="0" applyFont="1" applyFill="1" applyBorder="1" applyAlignment="1" applyProtection="1">
      <protection locked="0"/>
    </xf>
    <xf numFmtId="0" fontId="6" fillId="3" borderId="0" xfId="4" applyFill="1" applyProtection="1">
      <protection locked="0"/>
    </xf>
    <xf numFmtId="0" fontId="0" fillId="3" borderId="0" xfId="0" applyFill="1" applyProtection="1">
      <protection locked="0"/>
    </xf>
    <xf numFmtId="0" fontId="6" fillId="3" borderId="0" xfId="4" applyFont="1" applyFill="1" applyAlignment="1" applyProtection="1">
      <protection locked="0"/>
    </xf>
    <xf numFmtId="0" fontId="7" fillId="0" borderId="0" xfId="0" applyFont="1" applyBorder="1" applyAlignment="1"/>
  </cellXfs>
  <cellStyles count="6">
    <cellStyle name="Ezres" xfId="2" builtinId="3"/>
    <cellStyle name="Ezres 2" xfId="3" xr:uid="{00000000-0005-0000-0000-000001000000}"/>
    <cellStyle name="Ezres 3" xfId="5" xr:uid="{00000000-0005-0000-0000-000002000000}"/>
    <cellStyle name="Normál" xfId="0" builtinId="0"/>
    <cellStyle name="Normál 2" xfId="1" xr:uid="{00000000-0005-0000-0000-000004000000}"/>
    <cellStyle name="Normál 3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476250</xdr:colOff>
      <xdr:row>2</xdr:row>
      <xdr:rowOff>0</xdr:rowOff>
    </xdr:to>
    <xdr:sp macro="" textlink="">
      <xdr:nvSpPr>
        <xdr:cNvPr id="1027" name="Rectangle 3" hidden="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H1" workbookViewId="0">
      <selection activeCell="E8" sqref="E8"/>
    </sheetView>
  </sheetViews>
  <sheetFormatPr defaultColWidth="14.42578125" defaultRowHeight="15.75" customHeight="1" x14ac:dyDescent="0.25"/>
  <cols>
    <col min="1" max="1" width="21.7109375" style="4" bestFit="1" customWidth="1"/>
    <col min="2" max="2" width="22.42578125" style="4" bestFit="1" customWidth="1"/>
    <col min="3" max="4" width="22.42578125" style="4" hidden="1" customWidth="1"/>
    <col min="5" max="5" width="17.7109375" style="4" customWidth="1"/>
    <col min="6" max="11" width="14.42578125" style="4"/>
    <col min="12" max="12" width="16.5703125" style="4" customWidth="1"/>
    <col min="13" max="14" width="14.42578125" style="4"/>
    <col min="15" max="15" width="24.7109375" style="4" bestFit="1" customWidth="1"/>
    <col min="16" max="16" width="15.85546875" style="4" bestFit="1" customWidth="1"/>
    <col min="17" max="18" width="14.42578125" style="11"/>
    <col min="19" max="16384" width="14.42578125" style="4"/>
  </cols>
  <sheetData>
    <row r="1" spans="1:19" s="14" customFormat="1" ht="63.75" customHeight="1" x14ac:dyDescent="0.2">
      <c r="A1" s="13" t="s">
        <v>458</v>
      </c>
      <c r="B1" s="13" t="s">
        <v>459</v>
      </c>
      <c r="C1" s="13" t="s">
        <v>441</v>
      </c>
      <c r="D1" s="13" t="s">
        <v>442</v>
      </c>
      <c r="E1" s="13" t="s">
        <v>17</v>
      </c>
      <c r="F1" s="13" t="s">
        <v>443</v>
      </c>
      <c r="G1" s="13" t="s">
        <v>444</v>
      </c>
      <c r="H1" s="13" t="s">
        <v>445</v>
      </c>
      <c r="I1" s="13" t="s">
        <v>446</v>
      </c>
      <c r="J1" s="13" t="s">
        <v>447</v>
      </c>
      <c r="K1" s="13" t="s">
        <v>448</v>
      </c>
      <c r="L1" s="13" t="s">
        <v>3</v>
      </c>
      <c r="M1" s="13" t="s">
        <v>450</v>
      </c>
      <c r="N1" s="13" t="s">
        <v>451</v>
      </c>
      <c r="O1" s="13" t="s">
        <v>452</v>
      </c>
      <c r="P1" s="13" t="s">
        <v>4</v>
      </c>
      <c r="Q1" s="13" t="s">
        <v>5</v>
      </c>
      <c r="S1" s="13" t="s">
        <v>449</v>
      </c>
    </row>
    <row r="2" spans="1:19" ht="15.75" customHeight="1" x14ac:dyDescent="0.25">
      <c r="A2" s="16" t="s">
        <v>440</v>
      </c>
      <c r="B2" s="17" t="s">
        <v>10</v>
      </c>
      <c r="C2" s="17">
        <f>+MATCH(A2,Munka1!$A:$A,0)</f>
        <v>435</v>
      </c>
      <c r="D2" s="17">
        <f>+MATCH(B2,Munka1!$A:$A,0)</f>
        <v>12</v>
      </c>
      <c r="E2" s="16"/>
      <c r="F2" s="18"/>
      <c r="G2" s="19"/>
      <c r="H2" s="8">
        <f>+INDEX(Munka1!$C:$C,Sheet1!C2)</f>
        <v>4.24</v>
      </c>
      <c r="I2" s="20"/>
      <c r="J2" s="17"/>
      <c r="K2" s="4">
        <f>+INDEX(Munka1!$C:$C,Sheet1!D2)</f>
        <v>3.59</v>
      </c>
      <c r="L2" s="9">
        <f>+ROUND(IF(OR(I2=0,J2=0,K2=0),(F2*G2)/(2*H2),((F2*G2)/H2+(I2*J2)/K2)/2),2)</f>
        <v>0</v>
      </c>
      <c r="M2" s="10">
        <f>VLOOKUP(L2,Sheet2!A:C,3,TRUE)</f>
        <v>0</v>
      </c>
      <c r="N2" s="17"/>
      <c r="O2" s="16"/>
      <c r="P2" s="10">
        <f>E2+M2+O2+N2</f>
        <v>0</v>
      </c>
      <c r="Q2" s="17"/>
      <c r="R2" s="12">
        <f>IF(M2=0,0,ROUND(MAX(MIN(P2/70,0.8),0.2),2))</f>
        <v>0</v>
      </c>
      <c r="S2" s="10">
        <f t="shared" ref="S2" si="0">R2*Q2</f>
        <v>0</v>
      </c>
    </row>
    <row r="3" spans="1:19" ht="15.75" customHeight="1" x14ac:dyDescent="0.25">
      <c r="P3" s="11"/>
      <c r="S3" s="11"/>
    </row>
    <row r="4" spans="1:19" ht="15.75" customHeight="1" x14ac:dyDescent="0.25">
      <c r="A4" s="4" t="s">
        <v>456</v>
      </c>
      <c r="P4" s="11"/>
      <c r="S4" s="11"/>
    </row>
    <row r="5" spans="1:19" ht="15.75" customHeight="1" x14ac:dyDescent="0.25">
      <c r="P5" s="11"/>
      <c r="S5" s="11"/>
    </row>
    <row r="6" spans="1:19" ht="15.75" customHeight="1" x14ac:dyDescent="0.25">
      <c r="A6" s="21" t="s">
        <v>455</v>
      </c>
    </row>
    <row r="7" spans="1:19" ht="15.75" customHeight="1" x14ac:dyDescent="0.25">
      <c r="A7" s="11" t="s">
        <v>460</v>
      </c>
    </row>
    <row r="8" spans="1:19" ht="15.75" customHeight="1" x14ac:dyDescent="0.25">
      <c r="A8" s="11" t="s">
        <v>454</v>
      </c>
    </row>
    <row r="9" spans="1:19" ht="15.75" customHeight="1" x14ac:dyDescent="0.25">
      <c r="A9" s="11" t="s">
        <v>453</v>
      </c>
    </row>
  </sheetData>
  <sheetProtection algorithmName="SHA-512" hashValue="86dmGoaTo57JKH0Q1kCZkoEyk+KOb8F3E2U3zANNCD9QSXawJmJ2O8pxaRpSSnQGRPTYvbaGxefopDPzVgF8yQ==" saltValue="UiqFKtFramND0yiCSe9Lhw==" spinCount="100000" sheet="1" objects="1" scenarios="1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Munka1!$G$2:$G$3</xm:f>
          </x14:formula1>
          <xm:sqref>O2</xm:sqref>
        </x14:dataValidation>
        <x14:dataValidation type="list" allowBlank="1" showInputMessage="1" showErrorMessage="1" xr:uid="{00000000-0002-0000-0000-000001000000}">
          <x14:formula1>
            <xm:f>Munka1!$F$2:$F$6</xm:f>
          </x14:formula1>
          <xm:sqref>N2</xm:sqref>
        </x14:dataValidation>
        <x14:dataValidation type="list" allowBlank="1" showInputMessage="1" showErrorMessage="1" xr:uid="{00000000-0002-0000-0000-000002000000}">
          <x14:formula1>
            <xm:f>Munka1!$A$2:$A$435</xm:f>
          </x14:formula1>
          <xm:sqref>A2:B2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35"/>
  <sheetViews>
    <sheetView workbookViewId="0">
      <selection activeCell="A31" sqref="A31"/>
    </sheetView>
  </sheetViews>
  <sheetFormatPr defaultRowHeight="12.75" x14ac:dyDescent="0.2"/>
  <cols>
    <col min="1" max="1" width="27.7109375" bestFit="1" customWidth="1"/>
    <col min="2" max="2" width="12" bestFit="1" customWidth="1"/>
  </cols>
  <sheetData>
    <row r="1" spans="1:7" x14ac:dyDescent="0.2">
      <c r="A1" s="15" t="s">
        <v>457</v>
      </c>
    </row>
    <row r="2" spans="1:7" x14ac:dyDescent="0.2">
      <c r="A2" t="s">
        <v>23</v>
      </c>
      <c r="B2">
        <v>3.5735294117647065</v>
      </c>
      <c r="C2">
        <f>+ROUND(B2,2)</f>
        <v>3.57</v>
      </c>
      <c r="F2">
        <v>10</v>
      </c>
      <c r="G2">
        <v>5</v>
      </c>
    </row>
    <row r="3" spans="1:7" x14ac:dyDescent="0.2">
      <c r="A3" t="s">
        <v>24</v>
      </c>
      <c r="B3">
        <v>0</v>
      </c>
      <c r="C3">
        <f t="shared" ref="C3:C60" si="0">+ROUND(B3,2)</f>
        <v>0</v>
      </c>
      <c r="F3">
        <v>15</v>
      </c>
      <c r="G3">
        <v>10</v>
      </c>
    </row>
    <row r="4" spans="1:7" x14ac:dyDescent="0.2">
      <c r="A4" t="s">
        <v>25</v>
      </c>
      <c r="B4">
        <v>4.5494531249999994</v>
      </c>
      <c r="C4">
        <f t="shared" si="0"/>
        <v>4.55</v>
      </c>
      <c r="F4">
        <v>20</v>
      </c>
    </row>
    <row r="5" spans="1:7" x14ac:dyDescent="0.2">
      <c r="A5" t="s">
        <v>26</v>
      </c>
      <c r="B5">
        <v>2.8338135593220337</v>
      </c>
      <c r="C5">
        <f t="shared" si="0"/>
        <v>2.83</v>
      </c>
      <c r="F5">
        <v>25</v>
      </c>
    </row>
    <row r="6" spans="1:7" x14ac:dyDescent="0.2">
      <c r="A6" t="s">
        <v>27</v>
      </c>
      <c r="B6">
        <v>0</v>
      </c>
      <c r="C6">
        <f t="shared" si="0"/>
        <v>0</v>
      </c>
      <c r="F6">
        <v>30</v>
      </c>
    </row>
    <row r="7" spans="1:7" x14ac:dyDescent="0.2">
      <c r="A7" t="s">
        <v>12</v>
      </c>
      <c r="B7">
        <v>2.8431549815498141</v>
      </c>
      <c r="C7">
        <f t="shared" si="0"/>
        <v>2.84</v>
      </c>
    </row>
    <row r="8" spans="1:7" x14ac:dyDescent="0.2">
      <c r="A8" t="s">
        <v>8</v>
      </c>
      <c r="B8">
        <v>3.6274319912948947</v>
      </c>
      <c r="C8">
        <f t="shared" si="0"/>
        <v>3.63</v>
      </c>
    </row>
    <row r="9" spans="1:7" x14ac:dyDescent="0.2">
      <c r="A9" t="s">
        <v>28</v>
      </c>
      <c r="B9">
        <v>0</v>
      </c>
      <c r="C9">
        <f t="shared" si="0"/>
        <v>0</v>
      </c>
    </row>
    <row r="10" spans="1:7" x14ac:dyDescent="0.2">
      <c r="A10" t="s">
        <v>29</v>
      </c>
      <c r="B10">
        <v>3.9954545454545443</v>
      </c>
      <c r="C10">
        <f t="shared" si="0"/>
        <v>4</v>
      </c>
    </row>
    <row r="11" spans="1:7" x14ac:dyDescent="0.2">
      <c r="A11" t="s">
        <v>30</v>
      </c>
      <c r="B11">
        <v>2.4961052631578946</v>
      </c>
      <c r="C11">
        <f t="shared" si="0"/>
        <v>2.5</v>
      </c>
    </row>
    <row r="12" spans="1:7" x14ac:dyDescent="0.2">
      <c r="A12" t="s">
        <v>10</v>
      </c>
      <c r="B12">
        <v>3.5853703703703723</v>
      </c>
      <c r="C12">
        <f t="shared" si="0"/>
        <v>3.59</v>
      </c>
    </row>
    <row r="13" spans="1:7" x14ac:dyDescent="0.2">
      <c r="A13" t="s">
        <v>31</v>
      </c>
      <c r="B13">
        <v>4.2686666666666673</v>
      </c>
      <c r="C13">
        <f t="shared" si="0"/>
        <v>4.2699999999999996</v>
      </c>
    </row>
    <row r="14" spans="1:7" x14ac:dyDescent="0.2">
      <c r="A14" t="s">
        <v>32</v>
      </c>
      <c r="B14">
        <v>0</v>
      </c>
      <c r="C14">
        <f t="shared" si="0"/>
        <v>0</v>
      </c>
    </row>
    <row r="15" spans="1:7" x14ac:dyDescent="0.2">
      <c r="A15" t="s">
        <v>33</v>
      </c>
      <c r="B15">
        <v>0</v>
      </c>
      <c r="C15">
        <f t="shared" si="0"/>
        <v>0</v>
      </c>
    </row>
    <row r="16" spans="1:7" x14ac:dyDescent="0.2">
      <c r="A16" t="s">
        <v>34</v>
      </c>
      <c r="B16">
        <v>3.8068</v>
      </c>
      <c r="C16">
        <f t="shared" si="0"/>
        <v>3.81</v>
      </c>
    </row>
    <row r="17" spans="1:3" x14ac:dyDescent="0.2">
      <c r="A17" t="s">
        <v>35</v>
      </c>
      <c r="B17">
        <v>4.169999999999999</v>
      </c>
      <c r="C17">
        <f t="shared" si="0"/>
        <v>4.17</v>
      </c>
    </row>
    <row r="18" spans="1:3" x14ac:dyDescent="0.2">
      <c r="A18" t="s">
        <v>36</v>
      </c>
      <c r="B18">
        <v>4.6800000000000006</v>
      </c>
      <c r="C18">
        <f t="shared" si="0"/>
        <v>4.68</v>
      </c>
    </row>
    <row r="19" spans="1:3" x14ac:dyDescent="0.2">
      <c r="A19" t="s">
        <v>37</v>
      </c>
      <c r="B19">
        <v>4.415</v>
      </c>
      <c r="C19">
        <f t="shared" si="0"/>
        <v>4.42</v>
      </c>
    </row>
    <row r="20" spans="1:3" x14ac:dyDescent="0.2">
      <c r="A20" t="s">
        <v>38</v>
      </c>
      <c r="B20">
        <v>4.472631578947369</v>
      </c>
      <c r="C20">
        <f t="shared" si="0"/>
        <v>4.47</v>
      </c>
    </row>
    <row r="21" spans="1:3" x14ac:dyDescent="0.2">
      <c r="A21" t="s">
        <v>39</v>
      </c>
      <c r="B21">
        <v>4.1059440559440636</v>
      </c>
      <c r="C21">
        <f t="shared" si="0"/>
        <v>4.1100000000000003</v>
      </c>
    </row>
    <row r="22" spans="1:3" x14ac:dyDescent="0.2">
      <c r="A22" t="s">
        <v>40</v>
      </c>
      <c r="B22">
        <v>4.3832467532467554</v>
      </c>
      <c r="C22">
        <f t="shared" si="0"/>
        <v>4.38</v>
      </c>
    </row>
    <row r="23" spans="1:3" x14ac:dyDescent="0.2">
      <c r="A23" t="s">
        <v>14</v>
      </c>
      <c r="B23">
        <v>4.2634586466165487</v>
      </c>
      <c r="C23">
        <f t="shared" si="0"/>
        <v>4.26</v>
      </c>
    </row>
    <row r="24" spans="1:3" x14ac:dyDescent="0.2">
      <c r="A24" t="s">
        <v>41</v>
      </c>
      <c r="B24">
        <v>4.5506666666666664</v>
      </c>
      <c r="C24">
        <f t="shared" si="0"/>
        <v>4.55</v>
      </c>
    </row>
    <row r="25" spans="1:3" x14ac:dyDescent="0.2">
      <c r="A25" t="s">
        <v>42</v>
      </c>
      <c r="B25">
        <v>4.0078571428571435</v>
      </c>
      <c r="C25">
        <f t="shared" si="0"/>
        <v>4.01</v>
      </c>
    </row>
    <row r="26" spans="1:3" x14ac:dyDescent="0.2">
      <c r="A26" t="s">
        <v>43</v>
      </c>
      <c r="B26">
        <v>4.8225609756097558</v>
      </c>
      <c r="C26">
        <f t="shared" si="0"/>
        <v>4.82</v>
      </c>
    </row>
    <row r="27" spans="1:3" x14ac:dyDescent="0.2">
      <c r="A27" t="s">
        <v>44</v>
      </c>
      <c r="B27">
        <v>4.47</v>
      </c>
      <c r="C27">
        <f t="shared" si="0"/>
        <v>4.47</v>
      </c>
    </row>
    <row r="28" spans="1:3" x14ac:dyDescent="0.2">
      <c r="A28" t="s">
        <v>45</v>
      </c>
      <c r="B28">
        <v>4.6904761904761907</v>
      </c>
      <c r="C28">
        <f t="shared" si="0"/>
        <v>4.6900000000000004</v>
      </c>
    </row>
    <row r="29" spans="1:3" x14ac:dyDescent="0.2">
      <c r="A29" t="s">
        <v>46</v>
      </c>
      <c r="B29">
        <v>3.7711111111111109</v>
      </c>
      <c r="C29">
        <f t="shared" si="0"/>
        <v>3.77</v>
      </c>
    </row>
    <row r="30" spans="1:3" x14ac:dyDescent="0.2">
      <c r="A30" t="s">
        <v>47</v>
      </c>
      <c r="B30">
        <v>0</v>
      </c>
      <c r="C30">
        <f t="shared" si="0"/>
        <v>0</v>
      </c>
    </row>
    <row r="31" spans="1:3" x14ac:dyDescent="0.2">
      <c r="A31" t="s">
        <v>48</v>
      </c>
      <c r="B31">
        <v>0</v>
      </c>
      <c r="C31">
        <f t="shared" si="0"/>
        <v>0</v>
      </c>
    </row>
    <row r="32" spans="1:3" x14ac:dyDescent="0.2">
      <c r="A32" t="s">
        <v>49</v>
      </c>
      <c r="B32">
        <v>3.8578125000000001</v>
      </c>
      <c r="C32">
        <f t="shared" si="0"/>
        <v>3.86</v>
      </c>
    </row>
    <row r="33" spans="1:3" x14ac:dyDescent="0.2">
      <c r="A33" t="s">
        <v>50</v>
      </c>
      <c r="B33">
        <v>4.4151612903225832</v>
      </c>
      <c r="C33">
        <f t="shared" si="0"/>
        <v>4.42</v>
      </c>
    </row>
    <row r="34" spans="1:3" x14ac:dyDescent="0.2">
      <c r="A34" t="s">
        <v>51</v>
      </c>
      <c r="B34">
        <v>3.7958974358974351</v>
      </c>
      <c r="C34">
        <f t="shared" si="0"/>
        <v>3.8</v>
      </c>
    </row>
    <row r="35" spans="1:3" x14ac:dyDescent="0.2">
      <c r="A35" t="s">
        <v>52</v>
      </c>
      <c r="B35">
        <v>0</v>
      </c>
      <c r="C35">
        <f t="shared" si="0"/>
        <v>0</v>
      </c>
    </row>
    <row r="36" spans="1:3" x14ac:dyDescent="0.2">
      <c r="A36" t="s">
        <v>53</v>
      </c>
      <c r="B36">
        <v>3.7720945945945945</v>
      </c>
      <c r="C36">
        <f t="shared" si="0"/>
        <v>3.77</v>
      </c>
    </row>
    <row r="37" spans="1:3" x14ac:dyDescent="0.2">
      <c r="A37" t="s">
        <v>54</v>
      </c>
      <c r="B37">
        <v>3.3105454545454545</v>
      </c>
      <c r="C37">
        <f t="shared" si="0"/>
        <v>3.31</v>
      </c>
    </row>
    <row r="38" spans="1:3" x14ac:dyDescent="0.2">
      <c r="A38" t="s">
        <v>55</v>
      </c>
      <c r="B38">
        <v>3.81</v>
      </c>
      <c r="C38">
        <f t="shared" si="0"/>
        <v>3.81</v>
      </c>
    </row>
    <row r="39" spans="1:3" x14ac:dyDescent="0.2">
      <c r="A39" t="s">
        <v>56</v>
      </c>
      <c r="B39">
        <v>3.2966666666666669</v>
      </c>
      <c r="C39">
        <f t="shared" si="0"/>
        <v>3.3</v>
      </c>
    </row>
    <row r="40" spans="1:3" x14ac:dyDescent="0.2">
      <c r="A40" t="s">
        <v>57</v>
      </c>
      <c r="B40">
        <v>3.9014285714285717</v>
      </c>
      <c r="C40">
        <f t="shared" si="0"/>
        <v>3.9</v>
      </c>
    </row>
    <row r="41" spans="1:3" x14ac:dyDescent="0.2">
      <c r="A41" t="s">
        <v>58</v>
      </c>
      <c r="B41">
        <v>2.8854545454545457</v>
      </c>
      <c r="C41">
        <f t="shared" si="0"/>
        <v>2.89</v>
      </c>
    </row>
    <row r="42" spans="1:3" x14ac:dyDescent="0.2">
      <c r="A42" t="s">
        <v>59</v>
      </c>
      <c r="B42">
        <v>4.49</v>
      </c>
      <c r="C42">
        <f t="shared" si="0"/>
        <v>4.49</v>
      </c>
    </row>
    <row r="43" spans="1:3" x14ac:dyDescent="0.2">
      <c r="A43" t="s">
        <v>60</v>
      </c>
      <c r="B43">
        <v>4.0787499999999994</v>
      </c>
      <c r="C43">
        <f t="shared" si="0"/>
        <v>4.08</v>
      </c>
    </row>
    <row r="44" spans="1:3" x14ac:dyDescent="0.2">
      <c r="A44" t="s">
        <v>61</v>
      </c>
      <c r="B44">
        <v>3.7120000000000006</v>
      </c>
      <c r="C44">
        <f t="shared" si="0"/>
        <v>3.71</v>
      </c>
    </row>
    <row r="45" spans="1:3" x14ac:dyDescent="0.2">
      <c r="A45" t="s">
        <v>62</v>
      </c>
      <c r="B45">
        <v>3.42</v>
      </c>
      <c r="C45">
        <f t="shared" si="0"/>
        <v>3.42</v>
      </c>
    </row>
    <row r="46" spans="1:3" x14ac:dyDescent="0.2">
      <c r="A46" t="s">
        <v>63</v>
      </c>
      <c r="B46">
        <v>2.9662500000000005</v>
      </c>
      <c r="C46">
        <f t="shared" si="0"/>
        <v>2.97</v>
      </c>
    </row>
    <row r="47" spans="1:3" x14ac:dyDescent="0.2">
      <c r="A47" t="s">
        <v>64</v>
      </c>
      <c r="B47">
        <v>3.4699999999999998</v>
      </c>
      <c r="C47">
        <f t="shared" si="0"/>
        <v>3.47</v>
      </c>
    </row>
    <row r="48" spans="1:3" x14ac:dyDescent="0.2">
      <c r="A48" t="s">
        <v>65</v>
      </c>
      <c r="B48">
        <v>3.8079591836734688</v>
      </c>
      <c r="C48">
        <f t="shared" si="0"/>
        <v>3.81</v>
      </c>
    </row>
    <row r="49" spans="1:3" x14ac:dyDescent="0.2">
      <c r="A49" t="s">
        <v>66</v>
      </c>
      <c r="B49">
        <v>3.5676363636363639</v>
      </c>
      <c r="C49">
        <f t="shared" si="0"/>
        <v>3.57</v>
      </c>
    </row>
    <row r="50" spans="1:3" x14ac:dyDescent="0.2">
      <c r="A50" t="s">
        <v>67</v>
      </c>
      <c r="B50">
        <v>4.3357142857142863</v>
      </c>
      <c r="C50">
        <f t="shared" si="0"/>
        <v>4.34</v>
      </c>
    </row>
    <row r="51" spans="1:3" x14ac:dyDescent="0.2">
      <c r="A51" t="s">
        <v>68</v>
      </c>
      <c r="B51">
        <v>3.5583647798742142</v>
      </c>
      <c r="C51">
        <f t="shared" si="0"/>
        <v>3.56</v>
      </c>
    </row>
    <row r="52" spans="1:3" x14ac:dyDescent="0.2">
      <c r="A52" t="s">
        <v>69</v>
      </c>
      <c r="B52">
        <v>3.0488489208633101</v>
      </c>
      <c r="C52">
        <f t="shared" si="0"/>
        <v>3.05</v>
      </c>
    </row>
    <row r="53" spans="1:3" x14ac:dyDescent="0.2">
      <c r="A53" t="s">
        <v>70</v>
      </c>
      <c r="B53">
        <v>3.4316129032258065</v>
      </c>
      <c r="C53">
        <f t="shared" si="0"/>
        <v>3.43</v>
      </c>
    </row>
    <row r="54" spans="1:3" x14ac:dyDescent="0.2">
      <c r="A54" t="s">
        <v>71</v>
      </c>
      <c r="B54">
        <v>3.9970212765957425</v>
      </c>
      <c r="C54">
        <f t="shared" si="0"/>
        <v>4</v>
      </c>
    </row>
    <row r="55" spans="1:3" x14ac:dyDescent="0.2">
      <c r="A55" t="s">
        <v>72</v>
      </c>
      <c r="B55">
        <v>3.9506000000000001</v>
      </c>
      <c r="C55">
        <f t="shared" si="0"/>
        <v>3.95</v>
      </c>
    </row>
    <row r="56" spans="1:3" x14ac:dyDescent="0.2">
      <c r="A56" t="s">
        <v>73</v>
      </c>
      <c r="B56">
        <v>3.4330555555555562</v>
      </c>
      <c r="C56">
        <f t="shared" si="0"/>
        <v>3.43</v>
      </c>
    </row>
    <row r="57" spans="1:3" x14ac:dyDescent="0.2">
      <c r="A57" t="s">
        <v>74</v>
      </c>
      <c r="B57">
        <v>3.7399644128113891</v>
      </c>
      <c r="C57">
        <f t="shared" si="0"/>
        <v>3.74</v>
      </c>
    </row>
    <row r="58" spans="1:3" x14ac:dyDescent="0.2">
      <c r="A58" t="s">
        <v>75</v>
      </c>
      <c r="B58">
        <v>4.0274999999999999</v>
      </c>
      <c r="C58">
        <f t="shared" si="0"/>
        <v>4.03</v>
      </c>
    </row>
    <row r="59" spans="1:3" x14ac:dyDescent="0.2">
      <c r="A59" t="s">
        <v>76</v>
      </c>
      <c r="B59">
        <v>3.3949999999999987</v>
      </c>
      <c r="C59">
        <f t="shared" si="0"/>
        <v>3.4</v>
      </c>
    </row>
    <row r="60" spans="1:3" x14ac:dyDescent="0.2">
      <c r="A60" t="s">
        <v>77</v>
      </c>
      <c r="B60">
        <v>3.8695360824742275</v>
      </c>
      <c r="C60">
        <f t="shared" si="0"/>
        <v>3.87</v>
      </c>
    </row>
    <row r="61" spans="1:3" x14ac:dyDescent="0.2">
      <c r="A61" t="s">
        <v>78</v>
      </c>
      <c r="B61">
        <v>3.7107999999999985</v>
      </c>
      <c r="C61">
        <f t="shared" ref="C61:C114" si="1">+ROUND(B61,2)</f>
        <v>3.71</v>
      </c>
    </row>
    <row r="62" spans="1:3" x14ac:dyDescent="0.2">
      <c r="A62" t="s">
        <v>79</v>
      </c>
      <c r="B62">
        <v>3.3764285714285713</v>
      </c>
      <c r="C62">
        <f t="shared" si="1"/>
        <v>3.38</v>
      </c>
    </row>
    <row r="63" spans="1:3" x14ac:dyDescent="0.2">
      <c r="A63" t="s">
        <v>80</v>
      </c>
      <c r="B63">
        <v>4</v>
      </c>
      <c r="C63">
        <f t="shared" si="1"/>
        <v>4</v>
      </c>
    </row>
    <row r="64" spans="1:3" x14ac:dyDescent="0.2">
      <c r="A64" t="s">
        <v>81</v>
      </c>
      <c r="B64">
        <v>3.7679661016949146</v>
      </c>
      <c r="C64">
        <f t="shared" si="1"/>
        <v>3.77</v>
      </c>
    </row>
    <row r="65" spans="1:3" x14ac:dyDescent="0.2">
      <c r="A65" t="s">
        <v>82</v>
      </c>
      <c r="B65">
        <v>3.9936129032258059</v>
      </c>
      <c r="C65">
        <f t="shared" si="1"/>
        <v>3.99</v>
      </c>
    </row>
    <row r="66" spans="1:3" x14ac:dyDescent="0.2">
      <c r="A66" t="s">
        <v>83</v>
      </c>
      <c r="B66">
        <v>3.3678947368421057</v>
      </c>
      <c r="C66">
        <f t="shared" si="1"/>
        <v>3.37</v>
      </c>
    </row>
    <row r="67" spans="1:3" x14ac:dyDescent="0.2">
      <c r="A67" t="s">
        <v>84</v>
      </c>
      <c r="B67">
        <v>4.0846666666666662</v>
      </c>
      <c r="C67">
        <f t="shared" si="1"/>
        <v>4.08</v>
      </c>
    </row>
    <row r="68" spans="1:3" x14ac:dyDescent="0.2">
      <c r="A68" t="s">
        <v>85</v>
      </c>
      <c r="B68">
        <v>3.6041269841269847</v>
      </c>
      <c r="C68">
        <f t="shared" si="1"/>
        <v>3.6</v>
      </c>
    </row>
    <row r="69" spans="1:3" x14ac:dyDescent="0.2">
      <c r="A69" t="s">
        <v>86</v>
      </c>
      <c r="B69">
        <v>4.47</v>
      </c>
      <c r="C69">
        <f t="shared" si="1"/>
        <v>4.47</v>
      </c>
    </row>
    <row r="70" spans="1:3" x14ac:dyDescent="0.2">
      <c r="A70" t="s">
        <v>87</v>
      </c>
      <c r="B70">
        <v>3.4805932203389816</v>
      </c>
      <c r="C70">
        <f t="shared" si="1"/>
        <v>3.48</v>
      </c>
    </row>
    <row r="71" spans="1:3" x14ac:dyDescent="0.2">
      <c r="A71" t="s">
        <v>88</v>
      </c>
      <c r="B71">
        <v>3.4702531645569623</v>
      </c>
      <c r="C71">
        <f t="shared" si="1"/>
        <v>3.47</v>
      </c>
    </row>
    <row r="72" spans="1:3" x14ac:dyDescent="0.2">
      <c r="A72" t="s">
        <v>9</v>
      </c>
      <c r="B72">
        <v>3.8510109289617529</v>
      </c>
      <c r="C72">
        <f t="shared" si="1"/>
        <v>3.85</v>
      </c>
    </row>
    <row r="73" spans="1:3" x14ac:dyDescent="0.2">
      <c r="A73" t="s">
        <v>89</v>
      </c>
      <c r="B73">
        <v>3.9918181818181817</v>
      </c>
      <c r="C73">
        <f t="shared" si="1"/>
        <v>3.99</v>
      </c>
    </row>
    <row r="74" spans="1:3" x14ac:dyDescent="0.2">
      <c r="A74" t="s">
        <v>90</v>
      </c>
      <c r="B74">
        <v>4.0674999999999999</v>
      </c>
      <c r="C74">
        <f t="shared" si="1"/>
        <v>4.07</v>
      </c>
    </row>
    <row r="75" spans="1:3" x14ac:dyDescent="0.2">
      <c r="A75" t="s">
        <v>91</v>
      </c>
      <c r="B75">
        <v>4.88</v>
      </c>
      <c r="C75">
        <f t="shared" si="1"/>
        <v>4.88</v>
      </c>
    </row>
    <row r="76" spans="1:3" x14ac:dyDescent="0.2">
      <c r="A76" t="s">
        <v>92</v>
      </c>
      <c r="B76">
        <v>3.0022222222222221</v>
      </c>
      <c r="C76">
        <f t="shared" si="1"/>
        <v>3</v>
      </c>
    </row>
    <row r="77" spans="1:3" x14ac:dyDescent="0.2">
      <c r="A77" t="s">
        <v>93</v>
      </c>
      <c r="B77">
        <v>3.6254545454545464</v>
      </c>
      <c r="C77">
        <f t="shared" si="1"/>
        <v>3.63</v>
      </c>
    </row>
    <row r="78" spans="1:3" x14ac:dyDescent="0.2">
      <c r="A78" t="s">
        <v>16</v>
      </c>
      <c r="B78">
        <v>3.540625000000003</v>
      </c>
      <c r="C78">
        <f t="shared" si="1"/>
        <v>3.54</v>
      </c>
    </row>
    <row r="79" spans="1:3" x14ac:dyDescent="0.2">
      <c r="A79" t="s">
        <v>94</v>
      </c>
      <c r="B79">
        <v>3.1399999999999992</v>
      </c>
      <c r="C79">
        <f t="shared" si="1"/>
        <v>3.14</v>
      </c>
    </row>
    <row r="80" spans="1:3" x14ac:dyDescent="0.2">
      <c r="A80" t="s">
        <v>95</v>
      </c>
      <c r="B80">
        <v>3.7059999999999995</v>
      </c>
      <c r="C80">
        <f t="shared" si="1"/>
        <v>3.71</v>
      </c>
    </row>
    <row r="81" spans="1:3" x14ac:dyDescent="0.2">
      <c r="A81" t="s">
        <v>96</v>
      </c>
      <c r="B81">
        <v>5</v>
      </c>
      <c r="C81">
        <f t="shared" si="1"/>
        <v>5</v>
      </c>
    </row>
    <row r="82" spans="1:3" x14ac:dyDescent="0.2">
      <c r="A82" t="s">
        <v>97</v>
      </c>
      <c r="B82">
        <v>3.6080000000000005</v>
      </c>
      <c r="C82">
        <f t="shared" si="1"/>
        <v>3.61</v>
      </c>
    </row>
    <row r="83" spans="1:3" x14ac:dyDescent="0.2">
      <c r="A83" t="s">
        <v>98</v>
      </c>
      <c r="B83">
        <v>0</v>
      </c>
      <c r="C83">
        <f t="shared" si="1"/>
        <v>0</v>
      </c>
    </row>
    <row r="84" spans="1:3" x14ac:dyDescent="0.2">
      <c r="A84" t="s">
        <v>99</v>
      </c>
      <c r="B84">
        <v>4.6083333333333334</v>
      </c>
      <c r="C84">
        <f t="shared" si="1"/>
        <v>4.6100000000000003</v>
      </c>
    </row>
    <row r="85" spans="1:3" x14ac:dyDescent="0.2">
      <c r="A85" t="s">
        <v>100</v>
      </c>
      <c r="B85">
        <v>2.7775510204081622</v>
      </c>
      <c r="C85">
        <f t="shared" si="1"/>
        <v>2.78</v>
      </c>
    </row>
    <row r="86" spans="1:3" x14ac:dyDescent="0.2">
      <c r="A86" t="s">
        <v>101</v>
      </c>
      <c r="B86">
        <v>2.42</v>
      </c>
      <c r="C86">
        <f t="shared" si="1"/>
        <v>2.42</v>
      </c>
    </row>
    <row r="87" spans="1:3" x14ac:dyDescent="0.2">
      <c r="A87" t="s">
        <v>102</v>
      </c>
      <c r="B87">
        <v>4.5583333333333327</v>
      </c>
      <c r="C87">
        <f t="shared" si="1"/>
        <v>4.5599999999999996</v>
      </c>
    </row>
    <row r="88" spans="1:3" x14ac:dyDescent="0.2">
      <c r="A88" t="s">
        <v>103</v>
      </c>
      <c r="B88">
        <v>0</v>
      </c>
      <c r="C88">
        <f t="shared" si="1"/>
        <v>0</v>
      </c>
    </row>
    <row r="89" spans="1:3" x14ac:dyDescent="0.2">
      <c r="A89" t="s">
        <v>104</v>
      </c>
      <c r="B89">
        <v>3.6349999999999998</v>
      </c>
      <c r="C89">
        <f t="shared" si="1"/>
        <v>3.64</v>
      </c>
    </row>
    <row r="90" spans="1:3" x14ac:dyDescent="0.2">
      <c r="A90" t="s">
        <v>105</v>
      </c>
      <c r="B90">
        <v>3.67</v>
      </c>
      <c r="C90">
        <f t="shared" si="1"/>
        <v>3.67</v>
      </c>
    </row>
    <row r="91" spans="1:3" x14ac:dyDescent="0.2">
      <c r="A91" t="s">
        <v>106</v>
      </c>
      <c r="B91">
        <v>4.82</v>
      </c>
      <c r="C91">
        <f t="shared" si="1"/>
        <v>4.82</v>
      </c>
    </row>
    <row r="92" spans="1:3" x14ac:dyDescent="0.2">
      <c r="A92" t="s">
        <v>107</v>
      </c>
      <c r="B92">
        <v>3.4599999999999995</v>
      </c>
      <c r="C92">
        <f t="shared" si="1"/>
        <v>3.46</v>
      </c>
    </row>
    <row r="93" spans="1:3" x14ac:dyDescent="0.2">
      <c r="A93" t="s">
        <v>108</v>
      </c>
      <c r="B93">
        <v>2.5</v>
      </c>
      <c r="C93">
        <f t="shared" si="1"/>
        <v>2.5</v>
      </c>
    </row>
    <row r="94" spans="1:3" x14ac:dyDescent="0.2">
      <c r="A94" t="s">
        <v>109</v>
      </c>
      <c r="B94">
        <v>3.8771428571428572</v>
      </c>
      <c r="C94">
        <f t="shared" si="1"/>
        <v>3.88</v>
      </c>
    </row>
    <row r="95" spans="1:3" x14ac:dyDescent="0.2">
      <c r="A95" t="s">
        <v>110</v>
      </c>
      <c r="B95">
        <v>3.3275675675675678</v>
      </c>
      <c r="C95">
        <f t="shared" si="1"/>
        <v>3.33</v>
      </c>
    </row>
    <row r="96" spans="1:3" x14ac:dyDescent="0.2">
      <c r="A96" t="s">
        <v>111</v>
      </c>
      <c r="B96">
        <v>4.0776923076923079</v>
      </c>
      <c r="C96">
        <f t="shared" si="1"/>
        <v>4.08</v>
      </c>
    </row>
    <row r="97" spans="1:3" x14ac:dyDescent="0.2">
      <c r="A97" t="s">
        <v>112</v>
      </c>
      <c r="B97">
        <v>3.8300000000000005</v>
      </c>
      <c r="C97">
        <f t="shared" si="1"/>
        <v>3.83</v>
      </c>
    </row>
    <row r="98" spans="1:3" x14ac:dyDescent="0.2">
      <c r="A98" t="s">
        <v>113</v>
      </c>
      <c r="B98">
        <v>4.3849999999999998</v>
      </c>
      <c r="C98">
        <f t="shared" si="1"/>
        <v>4.3899999999999997</v>
      </c>
    </row>
    <row r="99" spans="1:3" x14ac:dyDescent="0.2">
      <c r="A99" t="s">
        <v>114</v>
      </c>
      <c r="B99">
        <v>3.7399999999999998</v>
      </c>
      <c r="C99">
        <f t="shared" si="1"/>
        <v>3.74</v>
      </c>
    </row>
    <row r="100" spans="1:3" x14ac:dyDescent="0.2">
      <c r="A100" t="s">
        <v>115</v>
      </c>
      <c r="B100">
        <v>4.5250000000000004</v>
      </c>
      <c r="C100">
        <f t="shared" si="1"/>
        <v>4.53</v>
      </c>
    </row>
    <row r="101" spans="1:3" x14ac:dyDescent="0.2">
      <c r="A101" t="s">
        <v>116</v>
      </c>
      <c r="B101">
        <v>3.07</v>
      </c>
      <c r="C101">
        <f t="shared" si="1"/>
        <v>3.07</v>
      </c>
    </row>
    <row r="102" spans="1:3" x14ac:dyDescent="0.2">
      <c r="A102" t="s">
        <v>117</v>
      </c>
      <c r="B102">
        <v>4.7733333333333334</v>
      </c>
      <c r="C102">
        <f t="shared" si="1"/>
        <v>4.7699999999999996</v>
      </c>
    </row>
    <row r="103" spans="1:3" x14ac:dyDescent="0.2">
      <c r="A103" t="s">
        <v>118</v>
      </c>
      <c r="B103">
        <v>4.5549999999999997</v>
      </c>
      <c r="C103">
        <f t="shared" si="1"/>
        <v>4.5599999999999996</v>
      </c>
    </row>
    <row r="104" spans="1:3" x14ac:dyDescent="0.2">
      <c r="A104" t="s">
        <v>119</v>
      </c>
      <c r="B104">
        <v>4.6349999999999998</v>
      </c>
      <c r="C104">
        <f t="shared" si="1"/>
        <v>4.6399999999999997</v>
      </c>
    </row>
    <row r="105" spans="1:3" x14ac:dyDescent="0.2">
      <c r="A105" t="s">
        <v>120</v>
      </c>
      <c r="B105">
        <v>4.0870000000000006</v>
      </c>
      <c r="C105">
        <f t="shared" si="1"/>
        <v>4.09</v>
      </c>
    </row>
    <row r="106" spans="1:3" x14ac:dyDescent="0.2">
      <c r="A106" t="s">
        <v>121</v>
      </c>
      <c r="B106">
        <v>0</v>
      </c>
      <c r="C106">
        <f t="shared" si="1"/>
        <v>0</v>
      </c>
    </row>
    <row r="107" spans="1:3" x14ac:dyDescent="0.2">
      <c r="A107" t="s">
        <v>122</v>
      </c>
      <c r="B107">
        <v>4.726</v>
      </c>
      <c r="C107">
        <f t="shared" si="1"/>
        <v>4.7300000000000004</v>
      </c>
    </row>
    <row r="108" spans="1:3" x14ac:dyDescent="0.2">
      <c r="A108" t="s">
        <v>123</v>
      </c>
      <c r="B108">
        <v>4.7084615384615383</v>
      </c>
      <c r="C108">
        <f t="shared" si="1"/>
        <v>4.71</v>
      </c>
    </row>
    <row r="109" spans="1:3" x14ac:dyDescent="0.2">
      <c r="A109" t="s">
        <v>124</v>
      </c>
      <c r="B109">
        <v>4.0343548387096781</v>
      </c>
      <c r="C109">
        <f t="shared" si="1"/>
        <v>4.03</v>
      </c>
    </row>
    <row r="110" spans="1:3" x14ac:dyDescent="0.2">
      <c r="A110" t="s">
        <v>125</v>
      </c>
      <c r="B110">
        <v>2.4333333333333336</v>
      </c>
      <c r="C110">
        <f t="shared" si="1"/>
        <v>2.4300000000000002</v>
      </c>
    </row>
    <row r="111" spans="1:3" x14ac:dyDescent="0.2">
      <c r="A111" t="s">
        <v>126</v>
      </c>
      <c r="B111">
        <v>3.875</v>
      </c>
      <c r="C111">
        <f t="shared" si="1"/>
        <v>3.88</v>
      </c>
    </row>
    <row r="112" spans="1:3" x14ac:dyDescent="0.2">
      <c r="A112" t="s">
        <v>127</v>
      </c>
      <c r="B112">
        <v>4.918333333333333</v>
      </c>
      <c r="C112">
        <f t="shared" si="1"/>
        <v>4.92</v>
      </c>
    </row>
    <row r="113" spans="1:3" x14ac:dyDescent="0.2">
      <c r="A113" t="s">
        <v>128</v>
      </c>
      <c r="B113">
        <v>4.37</v>
      </c>
      <c r="C113">
        <f t="shared" si="1"/>
        <v>4.37</v>
      </c>
    </row>
    <row r="114" spans="1:3" x14ac:dyDescent="0.2">
      <c r="A114" t="s">
        <v>129</v>
      </c>
      <c r="B114">
        <v>4.7619999999999996</v>
      </c>
      <c r="C114">
        <f t="shared" si="1"/>
        <v>4.76</v>
      </c>
    </row>
    <row r="115" spans="1:3" x14ac:dyDescent="0.2">
      <c r="A115" t="s">
        <v>130</v>
      </c>
      <c r="B115">
        <v>4.753333333333333</v>
      </c>
      <c r="C115">
        <f t="shared" ref="C115:C177" si="2">+ROUND(B115,2)</f>
        <v>4.75</v>
      </c>
    </row>
    <row r="116" spans="1:3" x14ac:dyDescent="0.2">
      <c r="A116" t="s">
        <v>131</v>
      </c>
      <c r="B116">
        <v>0</v>
      </c>
      <c r="C116">
        <f t="shared" si="2"/>
        <v>0</v>
      </c>
    </row>
    <row r="117" spans="1:3" x14ac:dyDescent="0.2">
      <c r="A117" t="s">
        <v>132</v>
      </c>
      <c r="B117">
        <v>5</v>
      </c>
      <c r="C117">
        <f t="shared" si="2"/>
        <v>5</v>
      </c>
    </row>
    <row r="118" spans="1:3" x14ac:dyDescent="0.2">
      <c r="A118" t="s">
        <v>133</v>
      </c>
      <c r="B118">
        <v>4.6571428571428575</v>
      </c>
      <c r="C118">
        <f t="shared" si="2"/>
        <v>4.66</v>
      </c>
    </row>
    <row r="119" spans="1:3" x14ac:dyDescent="0.2">
      <c r="A119" t="s">
        <v>134</v>
      </c>
      <c r="B119">
        <v>4.4432558139534892</v>
      </c>
      <c r="C119">
        <f t="shared" si="2"/>
        <v>4.4400000000000004</v>
      </c>
    </row>
    <row r="120" spans="1:3" x14ac:dyDescent="0.2">
      <c r="A120" t="s">
        <v>135</v>
      </c>
      <c r="B120">
        <v>4.1261538461538461</v>
      </c>
      <c r="C120">
        <f t="shared" si="2"/>
        <v>4.13</v>
      </c>
    </row>
    <row r="121" spans="1:3" x14ac:dyDescent="0.2">
      <c r="A121" t="s">
        <v>136</v>
      </c>
      <c r="B121">
        <v>4.2320000000000002</v>
      </c>
      <c r="C121">
        <f t="shared" si="2"/>
        <v>4.2300000000000004</v>
      </c>
    </row>
    <row r="122" spans="1:3" x14ac:dyDescent="0.2">
      <c r="A122" t="s">
        <v>18</v>
      </c>
      <c r="B122">
        <v>4.5146153846153831</v>
      </c>
      <c r="C122">
        <f t="shared" si="2"/>
        <v>4.51</v>
      </c>
    </row>
    <row r="123" spans="1:3" x14ac:dyDescent="0.2">
      <c r="A123" t="s">
        <v>137</v>
      </c>
      <c r="B123">
        <v>3.9159999999999995</v>
      </c>
      <c r="C123">
        <f t="shared" si="2"/>
        <v>3.92</v>
      </c>
    </row>
    <row r="124" spans="1:3" x14ac:dyDescent="0.2">
      <c r="A124" t="s">
        <v>138</v>
      </c>
      <c r="B124">
        <v>3.4975000000000001</v>
      </c>
      <c r="C124">
        <f t="shared" si="2"/>
        <v>3.5</v>
      </c>
    </row>
    <row r="125" spans="1:3" x14ac:dyDescent="0.2">
      <c r="A125" t="s">
        <v>139</v>
      </c>
      <c r="B125">
        <v>4.9719999999999995</v>
      </c>
      <c r="C125">
        <f t="shared" si="2"/>
        <v>4.97</v>
      </c>
    </row>
    <row r="126" spans="1:3" x14ac:dyDescent="0.2">
      <c r="A126" t="s">
        <v>140</v>
      </c>
      <c r="B126">
        <v>3.96</v>
      </c>
      <c r="C126">
        <f t="shared" si="2"/>
        <v>3.96</v>
      </c>
    </row>
    <row r="127" spans="1:3" x14ac:dyDescent="0.2">
      <c r="A127" t="s">
        <v>141</v>
      </c>
      <c r="B127">
        <v>4.8</v>
      </c>
      <c r="C127">
        <f t="shared" si="2"/>
        <v>4.8</v>
      </c>
    </row>
    <row r="128" spans="1:3" x14ac:dyDescent="0.2">
      <c r="A128" t="s">
        <v>142</v>
      </c>
      <c r="B128">
        <v>1.6666666666666667</v>
      </c>
      <c r="C128">
        <f t="shared" si="2"/>
        <v>1.67</v>
      </c>
    </row>
    <row r="129" spans="1:3" x14ac:dyDescent="0.2">
      <c r="A129" t="s">
        <v>143</v>
      </c>
      <c r="B129">
        <v>3.2866666666666666</v>
      </c>
      <c r="C129">
        <f t="shared" si="2"/>
        <v>3.29</v>
      </c>
    </row>
    <row r="130" spans="1:3" x14ac:dyDescent="0.2">
      <c r="A130" t="s">
        <v>144</v>
      </c>
      <c r="B130">
        <v>4.679347826086957</v>
      </c>
      <c r="C130">
        <f t="shared" si="2"/>
        <v>4.68</v>
      </c>
    </row>
    <row r="131" spans="1:3" x14ac:dyDescent="0.2">
      <c r="A131" t="s">
        <v>145</v>
      </c>
      <c r="B131">
        <v>2.3199999999999998</v>
      </c>
      <c r="C131">
        <f t="shared" si="2"/>
        <v>2.3199999999999998</v>
      </c>
    </row>
    <row r="132" spans="1:3" x14ac:dyDescent="0.2">
      <c r="A132" t="s">
        <v>146</v>
      </c>
      <c r="B132">
        <v>4.8427777777777772</v>
      </c>
      <c r="C132">
        <f t="shared" si="2"/>
        <v>4.84</v>
      </c>
    </row>
    <row r="133" spans="1:3" x14ac:dyDescent="0.2">
      <c r="A133" t="s">
        <v>147</v>
      </c>
      <c r="B133">
        <v>3.4427272727272724</v>
      </c>
      <c r="C133">
        <f t="shared" si="2"/>
        <v>3.44</v>
      </c>
    </row>
    <row r="134" spans="1:3" x14ac:dyDescent="0.2">
      <c r="A134" t="s">
        <v>148</v>
      </c>
      <c r="B134">
        <v>4.1028571428571423</v>
      </c>
      <c r="C134">
        <f t="shared" si="2"/>
        <v>4.0999999999999996</v>
      </c>
    </row>
    <row r="135" spans="1:3" x14ac:dyDescent="0.2">
      <c r="A135" t="s">
        <v>149</v>
      </c>
      <c r="B135">
        <v>4.5077777777777772</v>
      </c>
      <c r="C135">
        <f t="shared" si="2"/>
        <v>4.51</v>
      </c>
    </row>
    <row r="136" spans="1:3" x14ac:dyDescent="0.2">
      <c r="A136" t="s">
        <v>150</v>
      </c>
      <c r="B136">
        <v>4.7885714285714291</v>
      </c>
      <c r="C136">
        <f t="shared" si="2"/>
        <v>4.79</v>
      </c>
    </row>
    <row r="137" spans="1:3" x14ac:dyDescent="0.2">
      <c r="A137" t="s">
        <v>151</v>
      </c>
      <c r="B137">
        <v>4.0599999999999996</v>
      </c>
      <c r="C137">
        <f t="shared" si="2"/>
        <v>4.0599999999999996</v>
      </c>
    </row>
    <row r="138" spans="1:3" x14ac:dyDescent="0.2">
      <c r="A138" t="s">
        <v>152</v>
      </c>
      <c r="B138">
        <v>3.526875</v>
      </c>
      <c r="C138">
        <f t="shared" si="2"/>
        <v>3.53</v>
      </c>
    </row>
    <row r="139" spans="1:3" x14ac:dyDescent="0.2">
      <c r="A139" t="s">
        <v>153</v>
      </c>
      <c r="B139">
        <v>4.7792307692307689</v>
      </c>
      <c r="C139">
        <f t="shared" si="2"/>
        <v>4.78</v>
      </c>
    </row>
    <row r="140" spans="1:3" x14ac:dyDescent="0.2">
      <c r="A140" t="s">
        <v>154</v>
      </c>
      <c r="B140">
        <v>4.55</v>
      </c>
      <c r="C140">
        <f t="shared" si="2"/>
        <v>4.55</v>
      </c>
    </row>
    <row r="141" spans="1:3" x14ac:dyDescent="0.2">
      <c r="A141" t="s">
        <v>155</v>
      </c>
      <c r="B141">
        <v>4.8070000000000004</v>
      </c>
      <c r="C141">
        <f t="shared" si="2"/>
        <v>4.8099999999999996</v>
      </c>
    </row>
    <row r="142" spans="1:3" x14ac:dyDescent="0.2">
      <c r="A142" t="s">
        <v>156</v>
      </c>
      <c r="B142">
        <v>4.9399999999999995</v>
      </c>
      <c r="C142">
        <f t="shared" si="2"/>
        <v>4.9400000000000004</v>
      </c>
    </row>
    <row r="143" spans="1:3" x14ac:dyDescent="0.2">
      <c r="A143" t="s">
        <v>157</v>
      </c>
      <c r="B143">
        <v>4.3139999999999992</v>
      </c>
      <c r="C143">
        <f t="shared" si="2"/>
        <v>4.3099999999999996</v>
      </c>
    </row>
    <row r="144" spans="1:3" x14ac:dyDescent="0.2">
      <c r="A144" t="s">
        <v>158</v>
      </c>
      <c r="B144">
        <v>4.67</v>
      </c>
      <c r="C144">
        <f t="shared" si="2"/>
        <v>4.67</v>
      </c>
    </row>
    <row r="145" spans="1:3" x14ac:dyDescent="0.2">
      <c r="A145" t="s">
        <v>159</v>
      </c>
      <c r="B145">
        <v>4.5299999999999994</v>
      </c>
      <c r="C145">
        <f t="shared" si="2"/>
        <v>4.53</v>
      </c>
    </row>
    <row r="146" spans="1:3" x14ac:dyDescent="0.2">
      <c r="A146" t="s">
        <v>160</v>
      </c>
      <c r="B146">
        <v>4.8214285714285712</v>
      </c>
      <c r="C146">
        <f t="shared" si="2"/>
        <v>4.82</v>
      </c>
    </row>
    <row r="147" spans="1:3" x14ac:dyDescent="0.2">
      <c r="A147" t="s">
        <v>161</v>
      </c>
      <c r="B147">
        <v>4.0083333333333337</v>
      </c>
      <c r="C147">
        <f t="shared" si="2"/>
        <v>4.01</v>
      </c>
    </row>
    <row r="148" spans="1:3" x14ac:dyDescent="0.2">
      <c r="A148" t="s">
        <v>162</v>
      </c>
      <c r="B148">
        <v>4.734285714285714</v>
      </c>
      <c r="C148">
        <f t="shared" si="2"/>
        <v>4.7300000000000004</v>
      </c>
    </row>
    <row r="149" spans="1:3" x14ac:dyDescent="0.2">
      <c r="A149" t="s">
        <v>163</v>
      </c>
      <c r="B149">
        <v>4.66</v>
      </c>
      <c r="C149">
        <f t="shared" si="2"/>
        <v>4.66</v>
      </c>
    </row>
    <row r="150" spans="1:3" x14ac:dyDescent="0.2">
      <c r="A150" t="s">
        <v>164</v>
      </c>
      <c r="B150">
        <v>4.2257142857142851</v>
      </c>
      <c r="C150">
        <f t="shared" si="2"/>
        <v>4.2300000000000004</v>
      </c>
    </row>
    <row r="151" spans="1:3" x14ac:dyDescent="0.2">
      <c r="A151" t="s">
        <v>165</v>
      </c>
      <c r="B151">
        <v>3.4299999999999997</v>
      </c>
      <c r="C151">
        <f t="shared" si="2"/>
        <v>3.43</v>
      </c>
    </row>
    <row r="152" spans="1:3" x14ac:dyDescent="0.2">
      <c r="A152" t="s">
        <v>166</v>
      </c>
      <c r="B152">
        <v>4.74</v>
      </c>
      <c r="C152">
        <f t="shared" si="2"/>
        <v>4.74</v>
      </c>
    </row>
    <row r="153" spans="1:3" x14ac:dyDescent="0.2">
      <c r="A153" t="s">
        <v>167</v>
      </c>
      <c r="B153">
        <v>4.4111111111111114</v>
      </c>
      <c r="C153">
        <f t="shared" si="2"/>
        <v>4.41</v>
      </c>
    </row>
    <row r="154" spans="1:3" x14ac:dyDescent="0.2">
      <c r="A154" t="s">
        <v>168</v>
      </c>
      <c r="B154">
        <v>5</v>
      </c>
      <c r="C154">
        <f t="shared" si="2"/>
        <v>5</v>
      </c>
    </row>
    <row r="155" spans="1:3" x14ac:dyDescent="0.2">
      <c r="A155" t="s">
        <v>169</v>
      </c>
      <c r="B155">
        <v>5</v>
      </c>
      <c r="C155">
        <f t="shared" si="2"/>
        <v>5</v>
      </c>
    </row>
    <row r="156" spans="1:3" x14ac:dyDescent="0.2">
      <c r="A156" t="s">
        <v>170</v>
      </c>
      <c r="B156">
        <v>4.4609090909090909</v>
      </c>
      <c r="C156">
        <f t="shared" si="2"/>
        <v>4.46</v>
      </c>
    </row>
    <row r="157" spans="1:3" x14ac:dyDescent="0.2">
      <c r="A157" t="s">
        <v>171</v>
      </c>
      <c r="B157">
        <v>4.2858333333333336</v>
      </c>
      <c r="C157">
        <f t="shared" si="2"/>
        <v>4.29</v>
      </c>
    </row>
    <row r="158" spans="1:3" x14ac:dyDescent="0.2">
      <c r="A158" t="s">
        <v>172</v>
      </c>
      <c r="B158">
        <v>4.7574999999999994</v>
      </c>
      <c r="C158">
        <f t="shared" si="2"/>
        <v>4.76</v>
      </c>
    </row>
    <row r="159" spans="1:3" x14ac:dyDescent="0.2">
      <c r="A159" t="s">
        <v>173</v>
      </c>
      <c r="B159">
        <v>3.9692307692307693</v>
      </c>
      <c r="C159">
        <f t="shared" si="2"/>
        <v>3.97</v>
      </c>
    </row>
    <row r="160" spans="1:3" x14ac:dyDescent="0.2">
      <c r="A160" t="s">
        <v>174</v>
      </c>
      <c r="B160">
        <v>4.6900000000000004</v>
      </c>
      <c r="C160">
        <f t="shared" si="2"/>
        <v>4.6900000000000004</v>
      </c>
    </row>
    <row r="161" spans="1:3" x14ac:dyDescent="0.2">
      <c r="A161" t="s">
        <v>175</v>
      </c>
      <c r="B161">
        <v>4.7949999999999999</v>
      </c>
      <c r="C161">
        <f t="shared" si="2"/>
        <v>4.8</v>
      </c>
    </row>
    <row r="162" spans="1:3" x14ac:dyDescent="0.2">
      <c r="A162" t="s">
        <v>176</v>
      </c>
      <c r="B162">
        <v>2</v>
      </c>
      <c r="C162">
        <f t="shared" si="2"/>
        <v>2</v>
      </c>
    </row>
    <row r="163" spans="1:3" x14ac:dyDescent="0.2">
      <c r="A163" t="s">
        <v>177</v>
      </c>
      <c r="B163">
        <v>5</v>
      </c>
      <c r="C163">
        <f t="shared" si="2"/>
        <v>5</v>
      </c>
    </row>
    <row r="164" spans="1:3" x14ac:dyDescent="0.2">
      <c r="A164" t="s">
        <v>178</v>
      </c>
      <c r="B164">
        <v>4.7615384615384606</v>
      </c>
      <c r="C164">
        <f t="shared" si="2"/>
        <v>4.76</v>
      </c>
    </row>
    <row r="165" spans="1:3" x14ac:dyDescent="0.2">
      <c r="A165" t="s">
        <v>179</v>
      </c>
      <c r="B165">
        <v>4.1834374999999993</v>
      </c>
      <c r="C165">
        <f t="shared" si="2"/>
        <v>4.18</v>
      </c>
    </row>
    <row r="166" spans="1:3" x14ac:dyDescent="0.2">
      <c r="A166" t="s">
        <v>180</v>
      </c>
      <c r="B166">
        <v>4.6900000000000004</v>
      </c>
      <c r="C166">
        <f t="shared" si="2"/>
        <v>4.6900000000000004</v>
      </c>
    </row>
    <row r="167" spans="1:3" x14ac:dyDescent="0.2">
      <c r="A167" t="s">
        <v>181</v>
      </c>
      <c r="B167">
        <v>5</v>
      </c>
      <c r="C167">
        <f t="shared" si="2"/>
        <v>5</v>
      </c>
    </row>
    <row r="168" spans="1:3" x14ac:dyDescent="0.2">
      <c r="A168" t="s">
        <v>182</v>
      </c>
      <c r="B168">
        <v>4.2144444444444442</v>
      </c>
      <c r="C168">
        <f t="shared" si="2"/>
        <v>4.21</v>
      </c>
    </row>
    <row r="169" spans="1:3" x14ac:dyDescent="0.2">
      <c r="A169" t="s">
        <v>183</v>
      </c>
      <c r="B169">
        <v>0</v>
      </c>
      <c r="C169">
        <f t="shared" si="2"/>
        <v>0</v>
      </c>
    </row>
    <row r="170" spans="1:3" x14ac:dyDescent="0.2">
      <c r="A170" t="s">
        <v>184</v>
      </c>
      <c r="B170">
        <v>2.9326666666666665</v>
      </c>
      <c r="C170">
        <f t="shared" si="2"/>
        <v>2.93</v>
      </c>
    </row>
    <row r="171" spans="1:3" x14ac:dyDescent="0.2">
      <c r="A171" t="s">
        <v>185</v>
      </c>
      <c r="B171">
        <v>3.7772727272727273</v>
      </c>
      <c r="C171">
        <f t="shared" si="2"/>
        <v>3.78</v>
      </c>
    </row>
    <row r="172" spans="1:3" x14ac:dyDescent="0.2">
      <c r="A172" t="s">
        <v>186</v>
      </c>
      <c r="B172">
        <v>2.447857142857143</v>
      </c>
      <c r="C172">
        <f t="shared" si="2"/>
        <v>2.4500000000000002</v>
      </c>
    </row>
    <row r="173" spans="1:3" x14ac:dyDescent="0.2">
      <c r="A173" t="s">
        <v>187</v>
      </c>
      <c r="B173">
        <v>3.3824999999999998</v>
      </c>
      <c r="C173">
        <f t="shared" si="2"/>
        <v>3.38</v>
      </c>
    </row>
    <row r="174" spans="1:3" x14ac:dyDescent="0.2">
      <c r="A174" t="s">
        <v>188</v>
      </c>
      <c r="B174">
        <v>4.3409999999999993</v>
      </c>
      <c r="C174">
        <f t="shared" si="2"/>
        <v>4.34</v>
      </c>
    </row>
    <row r="175" spans="1:3" x14ac:dyDescent="0.2">
      <c r="A175" t="s">
        <v>189</v>
      </c>
      <c r="B175">
        <v>4.4950000000000001</v>
      </c>
      <c r="C175">
        <f t="shared" si="2"/>
        <v>4.5</v>
      </c>
    </row>
    <row r="176" spans="1:3" x14ac:dyDescent="0.2">
      <c r="A176" t="s">
        <v>190</v>
      </c>
      <c r="B176">
        <v>4.365555555555555</v>
      </c>
      <c r="C176">
        <f t="shared" si="2"/>
        <v>4.37</v>
      </c>
    </row>
    <row r="177" spans="1:3" x14ac:dyDescent="0.2">
      <c r="A177" t="s">
        <v>191</v>
      </c>
      <c r="B177">
        <v>4.05</v>
      </c>
      <c r="C177">
        <f t="shared" si="2"/>
        <v>4.05</v>
      </c>
    </row>
    <row r="178" spans="1:3" x14ac:dyDescent="0.2">
      <c r="A178" t="s">
        <v>192</v>
      </c>
      <c r="B178">
        <v>3.4328571428571428</v>
      </c>
      <c r="C178">
        <f t="shared" ref="C178:C238" si="3">+ROUND(B178,2)</f>
        <v>3.43</v>
      </c>
    </row>
    <row r="179" spans="1:3" x14ac:dyDescent="0.2">
      <c r="A179" t="s">
        <v>193</v>
      </c>
      <c r="B179">
        <v>2.6215384615384614</v>
      </c>
      <c r="C179">
        <f t="shared" si="3"/>
        <v>2.62</v>
      </c>
    </row>
    <row r="180" spans="1:3" x14ac:dyDescent="0.2">
      <c r="A180" t="s">
        <v>194</v>
      </c>
      <c r="B180">
        <v>3.97</v>
      </c>
      <c r="C180">
        <f t="shared" si="3"/>
        <v>3.97</v>
      </c>
    </row>
    <row r="181" spans="1:3" x14ac:dyDescent="0.2">
      <c r="A181" t="s">
        <v>195</v>
      </c>
      <c r="B181">
        <v>3.5917857142857139</v>
      </c>
      <c r="C181">
        <f t="shared" si="3"/>
        <v>3.59</v>
      </c>
    </row>
    <row r="182" spans="1:3" x14ac:dyDescent="0.2">
      <c r="A182" t="s">
        <v>196</v>
      </c>
      <c r="B182">
        <v>0</v>
      </c>
      <c r="C182">
        <f t="shared" si="3"/>
        <v>0</v>
      </c>
    </row>
    <row r="183" spans="1:3" x14ac:dyDescent="0.2">
      <c r="A183" t="s">
        <v>197</v>
      </c>
      <c r="B183">
        <v>3.5300000000000002</v>
      </c>
      <c r="C183">
        <f t="shared" si="3"/>
        <v>3.53</v>
      </c>
    </row>
    <row r="184" spans="1:3" x14ac:dyDescent="0.2">
      <c r="A184" t="s">
        <v>198</v>
      </c>
      <c r="B184">
        <v>4.2368421052631584</v>
      </c>
      <c r="C184">
        <f t="shared" si="3"/>
        <v>4.24</v>
      </c>
    </row>
    <row r="185" spans="1:3" x14ac:dyDescent="0.2">
      <c r="A185" t="s">
        <v>199</v>
      </c>
      <c r="B185">
        <v>4.1474999999999991</v>
      </c>
      <c r="C185">
        <f t="shared" si="3"/>
        <v>4.1500000000000004</v>
      </c>
    </row>
    <row r="186" spans="1:3" x14ac:dyDescent="0.2">
      <c r="A186" t="s">
        <v>200</v>
      </c>
      <c r="B186">
        <v>3.7033333333333331</v>
      </c>
      <c r="C186">
        <f t="shared" si="3"/>
        <v>3.7</v>
      </c>
    </row>
    <row r="187" spans="1:3" x14ac:dyDescent="0.2">
      <c r="A187" t="s">
        <v>201</v>
      </c>
      <c r="B187">
        <v>0</v>
      </c>
      <c r="C187">
        <f t="shared" si="3"/>
        <v>0</v>
      </c>
    </row>
    <row r="188" spans="1:3" x14ac:dyDescent="0.2">
      <c r="A188" t="s">
        <v>202</v>
      </c>
      <c r="B188">
        <v>3.5311111111111111</v>
      </c>
      <c r="C188">
        <f t="shared" si="3"/>
        <v>3.53</v>
      </c>
    </row>
    <row r="189" spans="1:3" x14ac:dyDescent="0.2">
      <c r="A189" t="s">
        <v>203</v>
      </c>
      <c r="B189">
        <v>0</v>
      </c>
      <c r="C189">
        <f t="shared" si="3"/>
        <v>0</v>
      </c>
    </row>
    <row r="190" spans="1:3" x14ac:dyDescent="0.2">
      <c r="A190" t="s">
        <v>204</v>
      </c>
      <c r="B190">
        <v>4.3725000000000005</v>
      </c>
      <c r="C190">
        <f t="shared" si="3"/>
        <v>4.37</v>
      </c>
    </row>
    <row r="191" spans="1:3" x14ac:dyDescent="0.2">
      <c r="A191" t="s">
        <v>205</v>
      </c>
      <c r="B191">
        <v>4.8722222222222227</v>
      </c>
      <c r="C191">
        <f t="shared" si="3"/>
        <v>4.87</v>
      </c>
    </row>
    <row r="192" spans="1:3" x14ac:dyDescent="0.2">
      <c r="A192" t="s">
        <v>206</v>
      </c>
      <c r="B192">
        <v>4.5683333333333334</v>
      </c>
      <c r="C192">
        <f t="shared" si="3"/>
        <v>4.57</v>
      </c>
    </row>
    <row r="193" spans="1:3" x14ac:dyDescent="0.2">
      <c r="A193" t="s">
        <v>207</v>
      </c>
      <c r="B193">
        <v>4.4164285714285718</v>
      </c>
      <c r="C193">
        <f t="shared" si="3"/>
        <v>4.42</v>
      </c>
    </row>
    <row r="194" spans="1:3" x14ac:dyDescent="0.2">
      <c r="A194" t="s">
        <v>208</v>
      </c>
      <c r="B194">
        <v>0</v>
      </c>
      <c r="C194">
        <f t="shared" si="3"/>
        <v>0</v>
      </c>
    </row>
    <row r="195" spans="1:3" x14ac:dyDescent="0.2">
      <c r="A195" t="s">
        <v>209</v>
      </c>
      <c r="B195">
        <v>0</v>
      </c>
      <c r="C195">
        <f t="shared" si="3"/>
        <v>0</v>
      </c>
    </row>
    <row r="196" spans="1:3" x14ac:dyDescent="0.2">
      <c r="A196" t="s">
        <v>210</v>
      </c>
      <c r="B196">
        <v>0</v>
      </c>
      <c r="C196">
        <f t="shared" si="3"/>
        <v>0</v>
      </c>
    </row>
    <row r="197" spans="1:3" x14ac:dyDescent="0.2">
      <c r="A197" t="s">
        <v>211</v>
      </c>
      <c r="B197">
        <v>2.02</v>
      </c>
      <c r="C197">
        <f t="shared" si="3"/>
        <v>2.02</v>
      </c>
    </row>
    <row r="198" spans="1:3" x14ac:dyDescent="0.2">
      <c r="A198" t="s">
        <v>212</v>
      </c>
      <c r="B198">
        <v>4.3236683417085429</v>
      </c>
      <c r="C198">
        <f t="shared" si="3"/>
        <v>4.32</v>
      </c>
    </row>
    <row r="199" spans="1:3" x14ac:dyDescent="0.2">
      <c r="A199" t="s">
        <v>213</v>
      </c>
      <c r="B199">
        <v>0</v>
      </c>
      <c r="C199">
        <f t="shared" si="3"/>
        <v>0</v>
      </c>
    </row>
    <row r="200" spans="1:3" x14ac:dyDescent="0.2">
      <c r="A200" t="s">
        <v>214</v>
      </c>
      <c r="B200">
        <v>3.3471428571428574</v>
      </c>
      <c r="C200">
        <f t="shared" si="3"/>
        <v>3.35</v>
      </c>
    </row>
    <row r="201" spans="1:3" x14ac:dyDescent="0.2">
      <c r="A201" t="s">
        <v>215</v>
      </c>
      <c r="B201">
        <v>3.703409090909092</v>
      </c>
      <c r="C201">
        <f t="shared" si="3"/>
        <v>3.7</v>
      </c>
    </row>
    <row r="202" spans="1:3" x14ac:dyDescent="0.2">
      <c r="A202" t="s">
        <v>216</v>
      </c>
      <c r="B202">
        <v>3.6312500000000001</v>
      </c>
      <c r="C202">
        <f t="shared" si="3"/>
        <v>3.63</v>
      </c>
    </row>
    <row r="203" spans="1:3" x14ac:dyDescent="0.2">
      <c r="A203" t="s">
        <v>19</v>
      </c>
      <c r="B203">
        <v>3.6804347826086961</v>
      </c>
      <c r="C203">
        <f t="shared" si="3"/>
        <v>3.68</v>
      </c>
    </row>
    <row r="204" spans="1:3" x14ac:dyDescent="0.2">
      <c r="A204" t="s">
        <v>217</v>
      </c>
      <c r="B204">
        <v>3.4390000000000001</v>
      </c>
      <c r="C204">
        <f t="shared" si="3"/>
        <v>3.44</v>
      </c>
    </row>
    <row r="205" spans="1:3" x14ac:dyDescent="0.2">
      <c r="A205" t="s">
        <v>21</v>
      </c>
      <c r="B205">
        <v>3.2034615384615384</v>
      </c>
      <c r="C205">
        <f t="shared" si="3"/>
        <v>3.2</v>
      </c>
    </row>
    <row r="206" spans="1:3" x14ac:dyDescent="0.2">
      <c r="A206" t="s">
        <v>218</v>
      </c>
      <c r="B206">
        <v>3.556538461538461</v>
      </c>
      <c r="C206">
        <f t="shared" si="3"/>
        <v>3.56</v>
      </c>
    </row>
    <row r="207" spans="1:3" x14ac:dyDescent="0.2">
      <c r="A207" t="s">
        <v>219</v>
      </c>
      <c r="B207">
        <v>3.67</v>
      </c>
      <c r="C207">
        <f t="shared" si="3"/>
        <v>3.67</v>
      </c>
    </row>
    <row r="208" spans="1:3" x14ac:dyDescent="0.2">
      <c r="A208" t="s">
        <v>220</v>
      </c>
      <c r="B208">
        <v>2.8142857142857141</v>
      </c>
      <c r="C208">
        <f t="shared" si="3"/>
        <v>2.81</v>
      </c>
    </row>
    <row r="209" spans="1:3" x14ac:dyDescent="0.2">
      <c r="A209" t="s">
        <v>221</v>
      </c>
      <c r="B209">
        <v>2.9335087719298247</v>
      </c>
      <c r="C209">
        <f t="shared" si="3"/>
        <v>2.93</v>
      </c>
    </row>
    <row r="210" spans="1:3" x14ac:dyDescent="0.2">
      <c r="A210" t="s">
        <v>222</v>
      </c>
      <c r="B210">
        <v>2.946944444444445</v>
      </c>
      <c r="C210">
        <f t="shared" si="3"/>
        <v>2.95</v>
      </c>
    </row>
    <row r="211" spans="1:3" x14ac:dyDescent="0.2">
      <c r="A211" t="s">
        <v>223</v>
      </c>
      <c r="B211">
        <v>3.4878749999999989</v>
      </c>
      <c r="C211">
        <f t="shared" si="3"/>
        <v>3.49</v>
      </c>
    </row>
    <row r="212" spans="1:3" x14ac:dyDescent="0.2">
      <c r="A212" t="s">
        <v>224</v>
      </c>
      <c r="B212">
        <v>3.0794680851063831</v>
      </c>
      <c r="C212">
        <f t="shared" si="3"/>
        <v>3.08</v>
      </c>
    </row>
    <row r="213" spans="1:3" x14ac:dyDescent="0.2">
      <c r="A213" t="s">
        <v>225</v>
      </c>
      <c r="B213">
        <v>2.7751219512195124</v>
      </c>
      <c r="C213">
        <f t="shared" si="3"/>
        <v>2.78</v>
      </c>
    </row>
    <row r="214" spans="1:3" x14ac:dyDescent="0.2">
      <c r="A214" t="s">
        <v>226</v>
      </c>
      <c r="B214">
        <v>3.4605555555555561</v>
      </c>
      <c r="C214">
        <f t="shared" si="3"/>
        <v>3.46</v>
      </c>
    </row>
    <row r="215" spans="1:3" x14ac:dyDescent="0.2">
      <c r="A215" t="s">
        <v>227</v>
      </c>
      <c r="B215">
        <v>2.7858823529411763</v>
      </c>
      <c r="C215">
        <f t="shared" si="3"/>
        <v>2.79</v>
      </c>
    </row>
    <row r="216" spans="1:3" x14ac:dyDescent="0.2">
      <c r="A216" t="s">
        <v>228</v>
      </c>
      <c r="B216">
        <v>3.1678947368421042</v>
      </c>
      <c r="C216">
        <f t="shared" si="3"/>
        <v>3.17</v>
      </c>
    </row>
    <row r="217" spans="1:3" x14ac:dyDescent="0.2">
      <c r="A217" t="s">
        <v>229</v>
      </c>
      <c r="B217">
        <v>2.7771428571428567</v>
      </c>
      <c r="C217">
        <f t="shared" si="3"/>
        <v>2.78</v>
      </c>
    </row>
    <row r="218" spans="1:3" x14ac:dyDescent="0.2">
      <c r="A218" t="s">
        <v>230</v>
      </c>
      <c r="B218">
        <v>2.8658333333333323</v>
      </c>
      <c r="C218">
        <f t="shared" si="3"/>
        <v>2.87</v>
      </c>
    </row>
    <row r="219" spans="1:3" x14ac:dyDescent="0.2">
      <c r="A219" t="s">
        <v>231</v>
      </c>
      <c r="B219">
        <v>3.2469387755102033</v>
      </c>
      <c r="C219">
        <f t="shared" si="3"/>
        <v>3.25</v>
      </c>
    </row>
    <row r="220" spans="1:3" x14ac:dyDescent="0.2">
      <c r="A220" t="s">
        <v>232</v>
      </c>
      <c r="B220">
        <v>4.0472727272727278</v>
      </c>
      <c r="C220">
        <f t="shared" si="3"/>
        <v>4.05</v>
      </c>
    </row>
    <row r="221" spans="1:3" x14ac:dyDescent="0.2">
      <c r="A221" t="s">
        <v>233</v>
      </c>
      <c r="B221">
        <v>3.1315789473684204</v>
      </c>
      <c r="C221">
        <f t="shared" si="3"/>
        <v>3.13</v>
      </c>
    </row>
    <row r="222" spans="1:3" x14ac:dyDescent="0.2">
      <c r="A222" t="s">
        <v>234</v>
      </c>
      <c r="B222">
        <v>0</v>
      </c>
      <c r="C222">
        <f t="shared" si="3"/>
        <v>0</v>
      </c>
    </row>
    <row r="223" spans="1:3" x14ac:dyDescent="0.2">
      <c r="A223" t="s">
        <v>235</v>
      </c>
      <c r="B223">
        <v>3.6048</v>
      </c>
      <c r="C223">
        <f t="shared" si="3"/>
        <v>3.6</v>
      </c>
    </row>
    <row r="224" spans="1:3" x14ac:dyDescent="0.2">
      <c r="A224" t="s">
        <v>236</v>
      </c>
      <c r="B224">
        <v>2.3043085106382994</v>
      </c>
      <c r="C224">
        <f t="shared" si="3"/>
        <v>2.2999999999999998</v>
      </c>
    </row>
    <row r="225" spans="1:3" x14ac:dyDescent="0.2">
      <c r="A225" t="s">
        <v>237</v>
      </c>
      <c r="B225">
        <v>3.4768421052631582</v>
      </c>
      <c r="C225">
        <f t="shared" si="3"/>
        <v>3.48</v>
      </c>
    </row>
    <row r="226" spans="1:3" x14ac:dyDescent="0.2">
      <c r="A226" t="s">
        <v>238</v>
      </c>
      <c r="B226">
        <v>3.3859235668789802</v>
      </c>
      <c r="C226">
        <f t="shared" si="3"/>
        <v>3.39</v>
      </c>
    </row>
    <row r="227" spans="1:3" x14ac:dyDescent="0.2">
      <c r="A227" t="s">
        <v>239</v>
      </c>
      <c r="B227">
        <v>3.3610992671552258</v>
      </c>
      <c r="C227">
        <f t="shared" si="3"/>
        <v>3.36</v>
      </c>
    </row>
    <row r="228" spans="1:3" x14ac:dyDescent="0.2">
      <c r="A228" t="s">
        <v>240</v>
      </c>
      <c r="B228">
        <v>3.2097183098591549</v>
      </c>
      <c r="C228">
        <f t="shared" si="3"/>
        <v>3.21</v>
      </c>
    </row>
    <row r="229" spans="1:3" x14ac:dyDescent="0.2">
      <c r="A229" t="s">
        <v>241</v>
      </c>
      <c r="B229">
        <v>3.9844615384615385</v>
      </c>
      <c r="C229">
        <f t="shared" si="3"/>
        <v>3.98</v>
      </c>
    </row>
    <row r="230" spans="1:3" x14ac:dyDescent="0.2">
      <c r="A230" t="s">
        <v>242</v>
      </c>
      <c r="B230">
        <v>2.8136000000000001</v>
      </c>
      <c r="C230">
        <f t="shared" si="3"/>
        <v>2.81</v>
      </c>
    </row>
    <row r="231" spans="1:3" x14ac:dyDescent="0.2">
      <c r="A231" t="s">
        <v>243</v>
      </c>
      <c r="B231">
        <v>3.7338095238095237</v>
      </c>
      <c r="C231">
        <f t="shared" si="3"/>
        <v>3.73</v>
      </c>
    </row>
    <row r="232" spans="1:3" x14ac:dyDescent="0.2">
      <c r="A232" t="s">
        <v>244</v>
      </c>
      <c r="B232">
        <v>3.3123437500000033</v>
      </c>
      <c r="C232">
        <f t="shared" si="3"/>
        <v>3.31</v>
      </c>
    </row>
    <row r="233" spans="1:3" x14ac:dyDescent="0.2">
      <c r="A233" t="s">
        <v>245</v>
      </c>
      <c r="B233">
        <v>2.5494444444444446</v>
      </c>
      <c r="C233">
        <f t="shared" si="3"/>
        <v>2.5499999999999998</v>
      </c>
    </row>
    <row r="234" spans="1:3" x14ac:dyDescent="0.2">
      <c r="A234" t="s">
        <v>246</v>
      </c>
      <c r="B234">
        <v>4.2481818181818189</v>
      </c>
      <c r="C234">
        <f t="shared" si="3"/>
        <v>4.25</v>
      </c>
    </row>
    <row r="235" spans="1:3" x14ac:dyDescent="0.2">
      <c r="A235" t="s">
        <v>247</v>
      </c>
      <c r="B235">
        <v>4.5510000000000002</v>
      </c>
      <c r="C235">
        <f t="shared" si="3"/>
        <v>4.55</v>
      </c>
    </row>
    <row r="236" spans="1:3" x14ac:dyDescent="0.2">
      <c r="A236" t="s">
        <v>248</v>
      </c>
      <c r="B236">
        <v>4.2091304347826091</v>
      </c>
      <c r="C236">
        <f t="shared" si="3"/>
        <v>4.21</v>
      </c>
    </row>
    <row r="237" spans="1:3" x14ac:dyDescent="0.2">
      <c r="A237" t="s">
        <v>249</v>
      </c>
      <c r="B237">
        <v>3.3089999999999997</v>
      </c>
      <c r="C237">
        <f t="shared" si="3"/>
        <v>3.31</v>
      </c>
    </row>
    <row r="238" spans="1:3" x14ac:dyDescent="0.2">
      <c r="A238" t="s">
        <v>250</v>
      </c>
      <c r="B238">
        <v>3.93</v>
      </c>
      <c r="C238">
        <f t="shared" si="3"/>
        <v>3.93</v>
      </c>
    </row>
    <row r="239" spans="1:3" x14ac:dyDescent="0.2">
      <c r="A239" t="s">
        <v>251</v>
      </c>
      <c r="B239">
        <v>3.9002325581395358</v>
      </c>
      <c r="C239">
        <f t="shared" ref="C239:C297" si="4">+ROUND(B239,2)</f>
        <v>3.9</v>
      </c>
    </row>
    <row r="240" spans="1:3" x14ac:dyDescent="0.2">
      <c r="A240" t="s">
        <v>252</v>
      </c>
      <c r="B240">
        <v>4.4061538461538445</v>
      </c>
      <c r="C240">
        <f t="shared" si="4"/>
        <v>4.41</v>
      </c>
    </row>
    <row r="241" spans="1:3" x14ac:dyDescent="0.2">
      <c r="A241" t="s">
        <v>253</v>
      </c>
      <c r="B241">
        <v>4.6498387096774199</v>
      </c>
      <c r="C241">
        <f t="shared" si="4"/>
        <v>4.6500000000000004</v>
      </c>
    </row>
    <row r="242" spans="1:3" x14ac:dyDescent="0.2">
      <c r="A242" t="s">
        <v>254</v>
      </c>
      <c r="B242">
        <v>3.3790540540540528</v>
      </c>
      <c r="C242">
        <f t="shared" si="4"/>
        <v>3.38</v>
      </c>
    </row>
    <row r="243" spans="1:3" x14ac:dyDescent="0.2">
      <c r="A243" t="s">
        <v>255</v>
      </c>
      <c r="B243">
        <v>3.9372990353697683</v>
      </c>
      <c r="C243">
        <f t="shared" si="4"/>
        <v>3.94</v>
      </c>
    </row>
    <row r="244" spans="1:3" x14ac:dyDescent="0.2">
      <c r="A244" t="s">
        <v>256</v>
      </c>
      <c r="B244">
        <v>3.716071428571428</v>
      </c>
      <c r="C244">
        <f t="shared" si="4"/>
        <v>3.72</v>
      </c>
    </row>
    <row r="245" spans="1:3" x14ac:dyDescent="0.2">
      <c r="A245" t="s">
        <v>257</v>
      </c>
      <c r="B245">
        <v>4.5690909090909093</v>
      </c>
      <c r="C245">
        <f t="shared" si="4"/>
        <v>4.57</v>
      </c>
    </row>
    <row r="246" spans="1:3" x14ac:dyDescent="0.2">
      <c r="A246" t="s">
        <v>258</v>
      </c>
      <c r="B246">
        <v>4.3239999999999998</v>
      </c>
      <c r="C246">
        <f t="shared" si="4"/>
        <v>4.32</v>
      </c>
    </row>
    <row r="247" spans="1:3" x14ac:dyDescent="0.2">
      <c r="A247" t="s">
        <v>259</v>
      </c>
      <c r="B247">
        <v>2.8525</v>
      </c>
      <c r="C247">
        <f t="shared" si="4"/>
        <v>2.85</v>
      </c>
    </row>
    <row r="248" spans="1:3" x14ac:dyDescent="0.2">
      <c r="A248" t="s">
        <v>260</v>
      </c>
      <c r="B248">
        <v>2.9725000000000001</v>
      </c>
      <c r="C248">
        <f t="shared" si="4"/>
        <v>2.97</v>
      </c>
    </row>
    <row r="249" spans="1:3" x14ac:dyDescent="0.2">
      <c r="A249" t="s">
        <v>261</v>
      </c>
      <c r="B249">
        <v>3.336363636363636</v>
      </c>
      <c r="C249">
        <f t="shared" si="4"/>
        <v>3.34</v>
      </c>
    </row>
    <row r="250" spans="1:3" x14ac:dyDescent="0.2">
      <c r="A250" t="s">
        <v>262</v>
      </c>
      <c r="B250">
        <v>4</v>
      </c>
      <c r="C250">
        <f t="shared" si="4"/>
        <v>4</v>
      </c>
    </row>
    <row r="251" spans="1:3" x14ac:dyDescent="0.2">
      <c r="A251" t="s">
        <v>263</v>
      </c>
      <c r="B251">
        <v>3.8736363636363635</v>
      </c>
      <c r="C251">
        <f t="shared" si="4"/>
        <v>3.87</v>
      </c>
    </row>
    <row r="252" spans="1:3" x14ac:dyDescent="0.2">
      <c r="A252" t="s">
        <v>264</v>
      </c>
      <c r="B252">
        <v>4.4866666666666672</v>
      </c>
      <c r="C252">
        <f t="shared" si="4"/>
        <v>4.49</v>
      </c>
    </row>
    <row r="253" spans="1:3" x14ac:dyDescent="0.2">
      <c r="A253" t="s">
        <v>265</v>
      </c>
      <c r="B253">
        <v>3.6366666666666667</v>
      </c>
      <c r="C253">
        <f t="shared" si="4"/>
        <v>3.64</v>
      </c>
    </row>
    <row r="254" spans="1:3" x14ac:dyDescent="0.2">
      <c r="A254" t="s">
        <v>266</v>
      </c>
      <c r="B254">
        <v>4.0167741935483878</v>
      </c>
      <c r="C254">
        <f t="shared" si="4"/>
        <v>4.0199999999999996</v>
      </c>
    </row>
    <row r="255" spans="1:3" x14ac:dyDescent="0.2">
      <c r="A255" t="s">
        <v>267</v>
      </c>
      <c r="B255">
        <v>3.9265116279069776</v>
      </c>
      <c r="C255">
        <f t="shared" si="4"/>
        <v>3.93</v>
      </c>
    </row>
    <row r="256" spans="1:3" x14ac:dyDescent="0.2">
      <c r="A256" t="s">
        <v>268</v>
      </c>
      <c r="B256">
        <v>3.7756000000000007</v>
      </c>
      <c r="C256">
        <f t="shared" si="4"/>
        <v>3.78</v>
      </c>
    </row>
    <row r="257" spans="1:3" x14ac:dyDescent="0.2">
      <c r="A257" t="s">
        <v>269</v>
      </c>
      <c r="B257">
        <v>0</v>
      </c>
      <c r="C257">
        <f t="shared" si="4"/>
        <v>0</v>
      </c>
    </row>
    <row r="258" spans="1:3" x14ac:dyDescent="0.2">
      <c r="A258" t="s">
        <v>270</v>
      </c>
      <c r="B258">
        <v>0</v>
      </c>
      <c r="C258">
        <f t="shared" si="4"/>
        <v>0</v>
      </c>
    </row>
    <row r="259" spans="1:3" x14ac:dyDescent="0.2">
      <c r="A259" t="s">
        <v>271</v>
      </c>
      <c r="B259">
        <v>0</v>
      </c>
      <c r="C259">
        <f t="shared" si="4"/>
        <v>0</v>
      </c>
    </row>
    <row r="260" spans="1:3" x14ac:dyDescent="0.2">
      <c r="A260" t="s">
        <v>272</v>
      </c>
      <c r="B260">
        <v>0</v>
      </c>
      <c r="C260">
        <f t="shared" si="4"/>
        <v>0</v>
      </c>
    </row>
    <row r="261" spans="1:3" x14ac:dyDescent="0.2">
      <c r="A261" t="s">
        <v>273</v>
      </c>
      <c r="B261">
        <v>4.2842857142857138</v>
      </c>
      <c r="C261">
        <f t="shared" si="4"/>
        <v>4.28</v>
      </c>
    </row>
    <row r="262" spans="1:3" x14ac:dyDescent="0.2">
      <c r="A262" t="s">
        <v>274</v>
      </c>
      <c r="B262">
        <v>4.6226666666666665</v>
      </c>
      <c r="C262">
        <f t="shared" si="4"/>
        <v>4.62</v>
      </c>
    </row>
    <row r="263" spans="1:3" x14ac:dyDescent="0.2">
      <c r="A263" t="s">
        <v>275</v>
      </c>
      <c r="B263">
        <v>4.0982352941176474</v>
      </c>
      <c r="C263">
        <f t="shared" si="4"/>
        <v>4.0999999999999996</v>
      </c>
    </row>
    <row r="264" spans="1:3" x14ac:dyDescent="0.2">
      <c r="A264" t="s">
        <v>276</v>
      </c>
      <c r="B264">
        <v>4.5704347826086957</v>
      </c>
      <c r="C264">
        <f t="shared" si="4"/>
        <v>4.57</v>
      </c>
    </row>
    <row r="265" spans="1:3" x14ac:dyDescent="0.2">
      <c r="A265" t="s">
        <v>277</v>
      </c>
      <c r="B265">
        <v>3.9246874999999997</v>
      </c>
      <c r="C265">
        <f t="shared" si="4"/>
        <v>3.92</v>
      </c>
    </row>
    <row r="266" spans="1:3" x14ac:dyDescent="0.2">
      <c r="A266" t="s">
        <v>278</v>
      </c>
      <c r="B266">
        <v>3.9119999999999999</v>
      </c>
      <c r="C266">
        <f t="shared" si="4"/>
        <v>3.91</v>
      </c>
    </row>
    <row r="267" spans="1:3" x14ac:dyDescent="0.2">
      <c r="A267" t="s">
        <v>279</v>
      </c>
      <c r="B267">
        <v>3.3731818181818185</v>
      </c>
      <c r="C267">
        <f t="shared" si="4"/>
        <v>3.37</v>
      </c>
    </row>
    <row r="268" spans="1:3" x14ac:dyDescent="0.2">
      <c r="A268" t="s">
        <v>280</v>
      </c>
      <c r="B268">
        <v>3.8311111111111114</v>
      </c>
      <c r="C268">
        <f t="shared" si="4"/>
        <v>3.83</v>
      </c>
    </row>
    <row r="269" spans="1:3" x14ac:dyDescent="0.2">
      <c r="A269" t="s">
        <v>281</v>
      </c>
      <c r="B269">
        <v>4.2326470588235274</v>
      </c>
      <c r="C269">
        <f t="shared" si="4"/>
        <v>4.2300000000000004</v>
      </c>
    </row>
    <row r="270" spans="1:3" x14ac:dyDescent="0.2">
      <c r="A270" t="s">
        <v>282</v>
      </c>
      <c r="B270">
        <v>4.3676249999999994</v>
      </c>
      <c r="C270">
        <f t="shared" si="4"/>
        <v>4.37</v>
      </c>
    </row>
    <row r="271" spans="1:3" x14ac:dyDescent="0.2">
      <c r="A271" t="s">
        <v>283</v>
      </c>
      <c r="B271">
        <v>4.6265625000000004</v>
      </c>
      <c r="C271">
        <f t="shared" si="4"/>
        <v>4.63</v>
      </c>
    </row>
    <row r="272" spans="1:3" x14ac:dyDescent="0.2">
      <c r="A272" t="s">
        <v>284</v>
      </c>
      <c r="B272">
        <v>4.6021985815602839</v>
      </c>
      <c r="C272">
        <f t="shared" si="4"/>
        <v>4.5999999999999996</v>
      </c>
    </row>
    <row r="273" spans="1:3" x14ac:dyDescent="0.2">
      <c r="A273" t="s">
        <v>285</v>
      </c>
      <c r="B273">
        <v>4.2300000000000004</v>
      </c>
      <c r="C273">
        <f t="shared" si="4"/>
        <v>4.2300000000000004</v>
      </c>
    </row>
    <row r="274" spans="1:3" x14ac:dyDescent="0.2">
      <c r="A274" t="s">
        <v>286</v>
      </c>
      <c r="B274">
        <v>4.7729999999999997</v>
      </c>
      <c r="C274">
        <f t="shared" si="4"/>
        <v>4.7699999999999996</v>
      </c>
    </row>
    <row r="275" spans="1:3" x14ac:dyDescent="0.2">
      <c r="A275" t="s">
        <v>287</v>
      </c>
      <c r="B275">
        <v>4.578181818181819</v>
      </c>
      <c r="C275">
        <f t="shared" si="4"/>
        <v>4.58</v>
      </c>
    </row>
    <row r="276" spans="1:3" x14ac:dyDescent="0.2">
      <c r="A276" t="s">
        <v>288</v>
      </c>
      <c r="B276">
        <v>4.9980000000000002</v>
      </c>
      <c r="C276">
        <f t="shared" si="4"/>
        <v>5</v>
      </c>
    </row>
    <row r="277" spans="1:3" x14ac:dyDescent="0.2">
      <c r="A277" t="s">
        <v>289</v>
      </c>
      <c r="B277">
        <v>4.8</v>
      </c>
      <c r="C277">
        <f t="shared" si="4"/>
        <v>4.8</v>
      </c>
    </row>
    <row r="278" spans="1:3" x14ac:dyDescent="0.2">
      <c r="A278" t="s">
        <v>290</v>
      </c>
      <c r="B278">
        <v>4.4359090909090906</v>
      </c>
      <c r="C278">
        <f t="shared" si="4"/>
        <v>4.4400000000000004</v>
      </c>
    </row>
    <row r="279" spans="1:3" x14ac:dyDescent="0.2">
      <c r="A279" t="s">
        <v>291</v>
      </c>
      <c r="B279">
        <v>4.286999999999999</v>
      </c>
      <c r="C279">
        <f t="shared" si="4"/>
        <v>4.29</v>
      </c>
    </row>
    <row r="280" spans="1:3" x14ac:dyDescent="0.2">
      <c r="A280" t="s">
        <v>292</v>
      </c>
      <c r="B280">
        <v>3.4497727272727285</v>
      </c>
      <c r="C280">
        <f t="shared" si="4"/>
        <v>3.45</v>
      </c>
    </row>
    <row r="281" spans="1:3" x14ac:dyDescent="0.2">
      <c r="A281" t="s">
        <v>293</v>
      </c>
      <c r="B281">
        <v>4.3465957446808501</v>
      </c>
      <c r="C281">
        <f t="shared" si="4"/>
        <v>4.3499999999999996</v>
      </c>
    </row>
    <row r="282" spans="1:3" x14ac:dyDescent="0.2">
      <c r="A282" t="s">
        <v>294</v>
      </c>
      <c r="B282">
        <v>4.368095238095238</v>
      </c>
      <c r="C282">
        <f t="shared" si="4"/>
        <v>4.37</v>
      </c>
    </row>
    <row r="283" spans="1:3" x14ac:dyDescent="0.2">
      <c r="A283" t="s">
        <v>295</v>
      </c>
      <c r="B283">
        <v>4.53</v>
      </c>
      <c r="C283">
        <f t="shared" si="4"/>
        <v>4.53</v>
      </c>
    </row>
    <row r="284" spans="1:3" x14ac:dyDescent="0.2">
      <c r="A284" t="s">
        <v>296</v>
      </c>
      <c r="B284">
        <v>4.3319999999999999</v>
      </c>
      <c r="C284">
        <f t="shared" si="4"/>
        <v>4.33</v>
      </c>
    </row>
    <row r="285" spans="1:3" x14ac:dyDescent="0.2">
      <c r="A285" t="s">
        <v>297</v>
      </c>
      <c r="B285">
        <v>4.9385000000000003</v>
      </c>
      <c r="C285">
        <f t="shared" si="4"/>
        <v>4.9400000000000004</v>
      </c>
    </row>
    <row r="286" spans="1:3" x14ac:dyDescent="0.2">
      <c r="A286" t="s">
        <v>298</v>
      </c>
      <c r="B286">
        <v>4.8140000000000001</v>
      </c>
      <c r="C286">
        <f t="shared" si="4"/>
        <v>4.8099999999999996</v>
      </c>
    </row>
    <row r="287" spans="1:3" x14ac:dyDescent="0.2">
      <c r="A287" t="s">
        <v>299</v>
      </c>
      <c r="B287">
        <v>4.8600000000000003</v>
      </c>
      <c r="C287">
        <f t="shared" si="4"/>
        <v>4.8600000000000003</v>
      </c>
    </row>
    <row r="288" spans="1:3" x14ac:dyDescent="0.2">
      <c r="A288" t="s">
        <v>300</v>
      </c>
      <c r="B288">
        <v>4.05</v>
      </c>
      <c r="C288">
        <f t="shared" si="4"/>
        <v>4.05</v>
      </c>
    </row>
    <row r="289" spans="1:3" x14ac:dyDescent="0.2">
      <c r="A289" t="s">
        <v>301</v>
      </c>
      <c r="B289">
        <v>0</v>
      </c>
      <c r="C289">
        <f t="shared" si="4"/>
        <v>0</v>
      </c>
    </row>
    <row r="290" spans="1:3" x14ac:dyDescent="0.2">
      <c r="A290" t="s">
        <v>302</v>
      </c>
      <c r="B290">
        <v>2.9119999999999999</v>
      </c>
      <c r="C290">
        <f t="shared" si="4"/>
        <v>2.91</v>
      </c>
    </row>
    <row r="291" spans="1:3" x14ac:dyDescent="0.2">
      <c r="A291" t="s">
        <v>303</v>
      </c>
      <c r="B291">
        <v>4.2871764705882356</v>
      </c>
      <c r="C291">
        <f t="shared" si="4"/>
        <v>4.29</v>
      </c>
    </row>
    <row r="292" spans="1:3" x14ac:dyDescent="0.2">
      <c r="A292" t="s">
        <v>304</v>
      </c>
      <c r="B292">
        <v>4.6433333333333335</v>
      </c>
      <c r="C292">
        <f t="shared" si="4"/>
        <v>4.6399999999999997</v>
      </c>
    </row>
    <row r="293" spans="1:3" x14ac:dyDescent="0.2">
      <c r="A293" t="s">
        <v>305</v>
      </c>
      <c r="B293">
        <v>4.8340000000000005</v>
      </c>
      <c r="C293">
        <f t="shared" si="4"/>
        <v>4.83</v>
      </c>
    </row>
    <row r="294" spans="1:3" x14ac:dyDescent="0.2">
      <c r="A294" t="s">
        <v>306</v>
      </c>
      <c r="B294">
        <v>4.419999999999999</v>
      </c>
      <c r="C294">
        <f t="shared" si="4"/>
        <v>4.42</v>
      </c>
    </row>
    <row r="295" spans="1:3" x14ac:dyDescent="0.2">
      <c r="A295" t="s">
        <v>307</v>
      </c>
      <c r="B295">
        <v>4.1547422680412369</v>
      </c>
      <c r="C295">
        <f t="shared" si="4"/>
        <v>4.1500000000000004</v>
      </c>
    </row>
    <row r="296" spans="1:3" x14ac:dyDescent="0.2">
      <c r="A296" t="s">
        <v>308</v>
      </c>
      <c r="B296">
        <v>4.7090322580645161</v>
      </c>
      <c r="C296">
        <f t="shared" si="4"/>
        <v>4.71</v>
      </c>
    </row>
    <row r="297" spans="1:3" x14ac:dyDescent="0.2">
      <c r="A297" t="s">
        <v>309</v>
      </c>
      <c r="B297">
        <v>4.7200000000000006</v>
      </c>
      <c r="C297">
        <f t="shared" si="4"/>
        <v>4.72</v>
      </c>
    </row>
    <row r="298" spans="1:3" x14ac:dyDescent="0.2">
      <c r="A298" t="s">
        <v>310</v>
      </c>
      <c r="B298">
        <v>2.7757142857142858</v>
      </c>
      <c r="C298">
        <f t="shared" ref="C298:C357" si="5">+ROUND(B298,2)</f>
        <v>2.78</v>
      </c>
    </row>
    <row r="299" spans="1:3" x14ac:dyDescent="0.2">
      <c r="A299" t="s">
        <v>311</v>
      </c>
      <c r="B299">
        <v>0</v>
      </c>
      <c r="C299">
        <f t="shared" si="5"/>
        <v>0</v>
      </c>
    </row>
    <row r="300" spans="1:3" x14ac:dyDescent="0.2">
      <c r="A300" t="s">
        <v>312</v>
      </c>
      <c r="B300">
        <v>3.4867295597484276</v>
      </c>
      <c r="C300">
        <f t="shared" si="5"/>
        <v>3.49</v>
      </c>
    </row>
    <row r="301" spans="1:3" x14ac:dyDescent="0.2">
      <c r="A301" t="s">
        <v>313</v>
      </c>
      <c r="B301">
        <v>4.0806451612903238</v>
      </c>
      <c r="C301">
        <f t="shared" si="5"/>
        <v>4.08</v>
      </c>
    </row>
    <row r="302" spans="1:3" x14ac:dyDescent="0.2">
      <c r="A302" t="s">
        <v>314</v>
      </c>
      <c r="B302">
        <v>4.5786956521739128</v>
      </c>
      <c r="C302">
        <f t="shared" si="5"/>
        <v>4.58</v>
      </c>
    </row>
    <row r="303" spans="1:3" x14ac:dyDescent="0.2">
      <c r="A303" t="s">
        <v>315</v>
      </c>
      <c r="B303">
        <v>0</v>
      </c>
      <c r="C303">
        <f t="shared" si="5"/>
        <v>0</v>
      </c>
    </row>
    <row r="304" spans="1:3" x14ac:dyDescent="0.2">
      <c r="A304" t="s">
        <v>11</v>
      </c>
      <c r="B304">
        <v>4.0418089725036195</v>
      </c>
      <c r="C304">
        <f t="shared" si="5"/>
        <v>4.04</v>
      </c>
    </row>
    <row r="305" spans="1:3" x14ac:dyDescent="0.2">
      <c r="A305" t="s">
        <v>15</v>
      </c>
      <c r="B305">
        <v>4.4282725060827257</v>
      </c>
      <c r="C305">
        <f t="shared" si="5"/>
        <v>4.43</v>
      </c>
    </row>
    <row r="306" spans="1:3" x14ac:dyDescent="0.2">
      <c r="A306" t="s">
        <v>316</v>
      </c>
      <c r="B306">
        <v>4.1067164179104463</v>
      </c>
      <c r="C306">
        <f t="shared" si="5"/>
        <v>4.1100000000000003</v>
      </c>
    </row>
    <row r="307" spans="1:3" x14ac:dyDescent="0.2">
      <c r="A307" t="s">
        <v>317</v>
      </c>
      <c r="B307">
        <v>4.7431818181818173</v>
      </c>
      <c r="C307">
        <f t="shared" si="5"/>
        <v>4.74</v>
      </c>
    </row>
    <row r="308" spans="1:3" x14ac:dyDescent="0.2">
      <c r="A308" t="s">
        <v>318</v>
      </c>
      <c r="B308">
        <v>3.9482352941176475</v>
      </c>
      <c r="C308">
        <f t="shared" si="5"/>
        <v>3.95</v>
      </c>
    </row>
    <row r="309" spans="1:3" x14ac:dyDescent="0.2">
      <c r="A309" t="s">
        <v>319</v>
      </c>
      <c r="B309">
        <v>3.8037500000000004</v>
      </c>
      <c r="C309">
        <f t="shared" si="5"/>
        <v>3.8</v>
      </c>
    </row>
    <row r="310" spans="1:3" x14ac:dyDescent="0.2">
      <c r="A310" t="s">
        <v>320</v>
      </c>
      <c r="B310">
        <v>4.253333333333333</v>
      </c>
      <c r="C310">
        <f t="shared" si="5"/>
        <v>4.25</v>
      </c>
    </row>
    <row r="311" spans="1:3" x14ac:dyDescent="0.2">
      <c r="A311" t="s">
        <v>321</v>
      </c>
      <c r="B311">
        <v>3.9953125000000007</v>
      </c>
      <c r="C311">
        <f t="shared" si="5"/>
        <v>4</v>
      </c>
    </row>
    <row r="312" spans="1:3" x14ac:dyDescent="0.2">
      <c r="A312" t="s">
        <v>322</v>
      </c>
      <c r="B312">
        <v>3.6188461538461536</v>
      </c>
      <c r="C312">
        <f t="shared" si="5"/>
        <v>3.62</v>
      </c>
    </row>
    <row r="313" spans="1:3" x14ac:dyDescent="0.2">
      <c r="A313" t="s">
        <v>323</v>
      </c>
      <c r="B313">
        <v>3.5013333333333336</v>
      </c>
      <c r="C313">
        <f t="shared" si="5"/>
        <v>3.5</v>
      </c>
    </row>
    <row r="314" spans="1:3" x14ac:dyDescent="0.2">
      <c r="A314" t="s">
        <v>324</v>
      </c>
      <c r="B314">
        <v>4.67</v>
      </c>
      <c r="C314">
        <f t="shared" si="5"/>
        <v>4.67</v>
      </c>
    </row>
    <row r="315" spans="1:3" x14ac:dyDescent="0.2">
      <c r="A315" t="s">
        <v>325</v>
      </c>
      <c r="B315">
        <v>0.92518987341772152</v>
      </c>
      <c r="C315">
        <f t="shared" si="5"/>
        <v>0.93</v>
      </c>
    </row>
    <row r="316" spans="1:3" x14ac:dyDescent="0.2">
      <c r="A316" t="s">
        <v>326</v>
      </c>
      <c r="B316">
        <v>5</v>
      </c>
      <c r="C316">
        <f t="shared" si="5"/>
        <v>5</v>
      </c>
    </row>
    <row r="317" spans="1:3" x14ac:dyDescent="0.2">
      <c r="A317" t="s">
        <v>327</v>
      </c>
      <c r="B317">
        <v>0.89769230769230768</v>
      </c>
      <c r="C317">
        <f t="shared" si="5"/>
        <v>0.9</v>
      </c>
    </row>
    <row r="318" spans="1:3" x14ac:dyDescent="0.2">
      <c r="A318" t="s">
        <v>328</v>
      </c>
      <c r="B318">
        <v>4.4209090909090909</v>
      </c>
      <c r="C318">
        <f t="shared" si="5"/>
        <v>4.42</v>
      </c>
    </row>
    <row r="319" spans="1:3" x14ac:dyDescent="0.2">
      <c r="A319" t="s">
        <v>329</v>
      </c>
      <c r="B319">
        <v>3.954022346368713</v>
      </c>
      <c r="C319">
        <f t="shared" si="5"/>
        <v>3.95</v>
      </c>
    </row>
    <row r="320" spans="1:3" x14ac:dyDescent="0.2">
      <c r="A320" t="s">
        <v>330</v>
      </c>
      <c r="B320">
        <v>3.8985405405405396</v>
      </c>
      <c r="C320">
        <f t="shared" si="5"/>
        <v>3.9</v>
      </c>
    </row>
    <row r="321" spans="1:3" x14ac:dyDescent="0.2">
      <c r="A321" t="s">
        <v>331</v>
      </c>
      <c r="B321">
        <v>4.3697142857142861</v>
      </c>
      <c r="C321">
        <f t="shared" si="5"/>
        <v>4.37</v>
      </c>
    </row>
    <row r="322" spans="1:3" x14ac:dyDescent="0.2">
      <c r="A322" t="s">
        <v>332</v>
      </c>
      <c r="B322">
        <v>3.436666666666667</v>
      </c>
      <c r="C322">
        <f t="shared" si="5"/>
        <v>3.44</v>
      </c>
    </row>
    <row r="323" spans="1:3" x14ac:dyDescent="0.2">
      <c r="A323" t="s">
        <v>333</v>
      </c>
      <c r="B323">
        <v>3.8656521739130438</v>
      </c>
      <c r="C323">
        <f t="shared" si="5"/>
        <v>3.87</v>
      </c>
    </row>
    <row r="324" spans="1:3" x14ac:dyDescent="0.2">
      <c r="A324" t="s">
        <v>334</v>
      </c>
      <c r="B324">
        <v>4.1646153846153844</v>
      </c>
      <c r="C324">
        <f t="shared" si="5"/>
        <v>4.16</v>
      </c>
    </row>
    <row r="325" spans="1:3" x14ac:dyDescent="0.2">
      <c r="A325" t="s">
        <v>335</v>
      </c>
      <c r="B325">
        <v>4.123333333333334</v>
      </c>
      <c r="C325">
        <f t="shared" si="5"/>
        <v>4.12</v>
      </c>
    </row>
    <row r="326" spans="1:3" x14ac:dyDescent="0.2">
      <c r="A326" t="s">
        <v>20</v>
      </c>
      <c r="B326">
        <v>4.6080882352941197</v>
      </c>
      <c r="C326">
        <f t="shared" si="5"/>
        <v>4.6100000000000003</v>
      </c>
    </row>
    <row r="327" spans="1:3" x14ac:dyDescent="0.2">
      <c r="A327" t="s">
        <v>336</v>
      </c>
      <c r="B327">
        <v>4.8747593582887658</v>
      </c>
      <c r="C327">
        <f t="shared" si="5"/>
        <v>4.87</v>
      </c>
    </row>
    <row r="328" spans="1:3" x14ac:dyDescent="0.2">
      <c r="A328" t="s">
        <v>337</v>
      </c>
      <c r="B328">
        <v>2.229090909090909</v>
      </c>
      <c r="C328">
        <f t="shared" si="5"/>
        <v>2.23</v>
      </c>
    </row>
    <row r="329" spans="1:3" x14ac:dyDescent="0.2">
      <c r="A329" t="s">
        <v>338</v>
      </c>
      <c r="B329">
        <v>3.7720930232558145</v>
      </c>
      <c r="C329">
        <f t="shared" si="5"/>
        <v>3.77</v>
      </c>
    </row>
    <row r="330" spans="1:3" x14ac:dyDescent="0.2">
      <c r="A330" t="s">
        <v>339</v>
      </c>
      <c r="B330">
        <v>3.8644680851063828</v>
      </c>
      <c r="C330">
        <f t="shared" si="5"/>
        <v>3.86</v>
      </c>
    </row>
    <row r="331" spans="1:3" x14ac:dyDescent="0.2">
      <c r="A331" t="s">
        <v>340</v>
      </c>
      <c r="B331">
        <v>4.4944444444444445</v>
      </c>
      <c r="C331">
        <f t="shared" si="5"/>
        <v>4.49</v>
      </c>
    </row>
    <row r="332" spans="1:3" x14ac:dyDescent="0.2">
      <c r="A332" t="s">
        <v>341</v>
      </c>
      <c r="B332">
        <v>3.9031914893617023</v>
      </c>
      <c r="C332">
        <f t="shared" si="5"/>
        <v>3.9</v>
      </c>
    </row>
    <row r="333" spans="1:3" x14ac:dyDescent="0.2">
      <c r="A333" t="s">
        <v>342</v>
      </c>
      <c r="B333">
        <v>3.1783333333333332</v>
      </c>
      <c r="C333">
        <f t="shared" si="5"/>
        <v>3.18</v>
      </c>
    </row>
    <row r="334" spans="1:3" x14ac:dyDescent="0.2">
      <c r="A334" t="s">
        <v>343</v>
      </c>
      <c r="B334">
        <v>4.4395454545454562</v>
      </c>
      <c r="C334">
        <f t="shared" si="5"/>
        <v>4.4400000000000004</v>
      </c>
    </row>
    <row r="335" spans="1:3" x14ac:dyDescent="0.2">
      <c r="A335" t="s">
        <v>344</v>
      </c>
      <c r="B335">
        <v>4.8955555555555552</v>
      </c>
      <c r="C335">
        <f t="shared" si="5"/>
        <v>4.9000000000000004</v>
      </c>
    </row>
    <row r="336" spans="1:3" x14ac:dyDescent="0.2">
      <c r="A336" t="s">
        <v>345</v>
      </c>
      <c r="B336">
        <v>4.6511999999999993</v>
      </c>
      <c r="C336">
        <f t="shared" si="5"/>
        <v>4.6500000000000004</v>
      </c>
    </row>
    <row r="337" spans="1:3" x14ac:dyDescent="0.2">
      <c r="A337" t="s">
        <v>346</v>
      </c>
      <c r="B337">
        <v>4.2538461538461538</v>
      </c>
      <c r="C337">
        <f t="shared" si="5"/>
        <v>4.25</v>
      </c>
    </row>
    <row r="338" spans="1:3" x14ac:dyDescent="0.2">
      <c r="A338" t="s">
        <v>347</v>
      </c>
      <c r="B338">
        <v>4.8522222222222222</v>
      </c>
      <c r="C338">
        <f t="shared" si="5"/>
        <v>4.8499999999999996</v>
      </c>
    </row>
    <row r="339" spans="1:3" x14ac:dyDescent="0.2">
      <c r="A339" t="s">
        <v>348</v>
      </c>
      <c r="B339">
        <v>4.6823529411764708</v>
      </c>
      <c r="C339">
        <f t="shared" si="5"/>
        <v>4.68</v>
      </c>
    </row>
    <row r="340" spans="1:3" x14ac:dyDescent="0.2">
      <c r="A340" t="s">
        <v>349</v>
      </c>
      <c r="B340">
        <v>4.6400000000000006</v>
      </c>
      <c r="C340">
        <f t="shared" si="5"/>
        <v>4.6399999999999997</v>
      </c>
    </row>
    <row r="341" spans="1:3" x14ac:dyDescent="0.2">
      <c r="A341" t="s">
        <v>350</v>
      </c>
      <c r="B341">
        <v>2</v>
      </c>
      <c r="C341">
        <f t="shared" si="5"/>
        <v>2</v>
      </c>
    </row>
    <row r="342" spans="1:3" x14ac:dyDescent="0.2">
      <c r="A342" t="s">
        <v>351</v>
      </c>
      <c r="B342">
        <v>5</v>
      </c>
      <c r="C342">
        <f t="shared" si="5"/>
        <v>5</v>
      </c>
    </row>
    <row r="343" spans="1:3" x14ac:dyDescent="0.2">
      <c r="A343" t="s">
        <v>352</v>
      </c>
      <c r="B343">
        <v>3.8809302325581383</v>
      </c>
      <c r="C343">
        <f t="shared" si="5"/>
        <v>3.88</v>
      </c>
    </row>
    <row r="344" spans="1:3" x14ac:dyDescent="0.2">
      <c r="A344" t="s">
        <v>13</v>
      </c>
      <c r="B344">
        <v>3.6663783783783788</v>
      </c>
      <c r="C344">
        <f t="shared" si="5"/>
        <v>3.67</v>
      </c>
    </row>
    <row r="345" spans="1:3" x14ac:dyDescent="0.2">
      <c r="A345" t="s">
        <v>353</v>
      </c>
      <c r="B345">
        <v>4.1502127659574466</v>
      </c>
      <c r="C345">
        <f t="shared" si="5"/>
        <v>4.1500000000000004</v>
      </c>
    </row>
    <row r="346" spans="1:3" x14ac:dyDescent="0.2">
      <c r="A346" t="s">
        <v>354</v>
      </c>
      <c r="B346">
        <v>2.6190476190476186</v>
      </c>
      <c r="C346">
        <f t="shared" si="5"/>
        <v>2.62</v>
      </c>
    </row>
    <row r="347" spans="1:3" x14ac:dyDescent="0.2">
      <c r="A347" t="s">
        <v>355</v>
      </c>
      <c r="B347">
        <v>2.726</v>
      </c>
      <c r="C347">
        <f t="shared" si="5"/>
        <v>2.73</v>
      </c>
    </row>
    <row r="348" spans="1:3" x14ac:dyDescent="0.2">
      <c r="A348" t="s">
        <v>356</v>
      </c>
      <c r="B348">
        <v>2.9781249999999999</v>
      </c>
      <c r="C348">
        <f t="shared" si="5"/>
        <v>2.98</v>
      </c>
    </row>
    <row r="349" spans="1:3" x14ac:dyDescent="0.2">
      <c r="A349" t="s">
        <v>357</v>
      </c>
      <c r="B349">
        <v>3.1837037037037028</v>
      </c>
      <c r="C349">
        <f t="shared" si="5"/>
        <v>3.18</v>
      </c>
    </row>
    <row r="350" spans="1:3" x14ac:dyDescent="0.2">
      <c r="A350" t="s">
        <v>358</v>
      </c>
      <c r="B350">
        <v>3.4433333333333334</v>
      </c>
      <c r="C350">
        <f t="shared" si="5"/>
        <v>3.44</v>
      </c>
    </row>
    <row r="351" spans="1:3" x14ac:dyDescent="0.2">
      <c r="A351" t="s">
        <v>359</v>
      </c>
      <c r="B351">
        <v>2.8414285714285712</v>
      </c>
      <c r="C351">
        <f t="shared" si="5"/>
        <v>2.84</v>
      </c>
    </row>
    <row r="352" spans="1:3" x14ac:dyDescent="0.2">
      <c r="A352" t="s">
        <v>360</v>
      </c>
      <c r="B352">
        <v>3.3923076923076922</v>
      </c>
      <c r="C352">
        <f t="shared" si="5"/>
        <v>3.39</v>
      </c>
    </row>
    <row r="353" spans="1:3" x14ac:dyDescent="0.2">
      <c r="A353" t="s">
        <v>22</v>
      </c>
      <c r="B353">
        <v>4.0714285714285712</v>
      </c>
      <c r="C353">
        <f t="shared" si="5"/>
        <v>4.07</v>
      </c>
    </row>
    <row r="354" spans="1:3" x14ac:dyDescent="0.2">
      <c r="A354" t="s">
        <v>361</v>
      </c>
      <c r="B354">
        <v>4.6516666666666655</v>
      </c>
      <c r="C354">
        <f t="shared" si="5"/>
        <v>4.6500000000000004</v>
      </c>
    </row>
    <row r="355" spans="1:3" x14ac:dyDescent="0.2">
      <c r="A355" t="s">
        <v>362</v>
      </c>
      <c r="B355">
        <v>4.2962025316455712</v>
      </c>
      <c r="C355">
        <f t="shared" si="5"/>
        <v>4.3</v>
      </c>
    </row>
    <row r="356" spans="1:3" x14ac:dyDescent="0.2">
      <c r="A356" t="s">
        <v>363</v>
      </c>
      <c r="B356">
        <v>0</v>
      </c>
      <c r="C356">
        <f t="shared" si="5"/>
        <v>0</v>
      </c>
    </row>
    <row r="357" spans="1:3" x14ac:dyDescent="0.2">
      <c r="A357" t="s">
        <v>364</v>
      </c>
      <c r="B357">
        <v>3.7036363636363627</v>
      </c>
      <c r="C357">
        <f t="shared" si="5"/>
        <v>3.7</v>
      </c>
    </row>
    <row r="358" spans="1:3" x14ac:dyDescent="0.2">
      <c r="A358" t="s">
        <v>365</v>
      </c>
      <c r="B358">
        <v>4.1989285714285716</v>
      </c>
      <c r="C358">
        <f t="shared" ref="C358:C410" si="6">+ROUND(B358,2)</f>
        <v>4.2</v>
      </c>
    </row>
    <row r="359" spans="1:3" x14ac:dyDescent="0.2">
      <c r="A359" t="s">
        <v>366</v>
      </c>
      <c r="B359">
        <v>4.5146666666666668</v>
      </c>
      <c r="C359">
        <f t="shared" si="6"/>
        <v>4.51</v>
      </c>
    </row>
    <row r="360" spans="1:3" x14ac:dyDescent="0.2">
      <c r="A360" t="s">
        <v>367</v>
      </c>
      <c r="B360">
        <v>4.494761904761905</v>
      </c>
      <c r="C360">
        <f t="shared" si="6"/>
        <v>4.49</v>
      </c>
    </row>
    <row r="361" spans="1:3" x14ac:dyDescent="0.2">
      <c r="A361" t="s">
        <v>368</v>
      </c>
      <c r="B361">
        <v>4.7922222222222226</v>
      </c>
      <c r="C361">
        <f t="shared" si="6"/>
        <v>4.79</v>
      </c>
    </row>
    <row r="362" spans="1:3" x14ac:dyDescent="0.2">
      <c r="A362" t="s">
        <v>369</v>
      </c>
      <c r="B362">
        <v>4.5861538461538469</v>
      </c>
      <c r="C362">
        <f t="shared" si="6"/>
        <v>4.59</v>
      </c>
    </row>
    <row r="363" spans="1:3" x14ac:dyDescent="0.2">
      <c r="A363" t="s">
        <v>370</v>
      </c>
      <c r="B363">
        <v>3.8321249999999991</v>
      </c>
      <c r="C363">
        <f t="shared" si="6"/>
        <v>3.83</v>
      </c>
    </row>
    <row r="364" spans="1:3" x14ac:dyDescent="0.2">
      <c r="A364" t="s">
        <v>371</v>
      </c>
      <c r="B364">
        <v>3.5902173913043467</v>
      </c>
      <c r="C364">
        <f t="shared" si="6"/>
        <v>3.59</v>
      </c>
    </row>
    <row r="365" spans="1:3" x14ac:dyDescent="0.2">
      <c r="A365" t="s">
        <v>372</v>
      </c>
      <c r="B365">
        <v>3.84</v>
      </c>
      <c r="C365">
        <f t="shared" si="6"/>
        <v>3.84</v>
      </c>
    </row>
    <row r="366" spans="1:3" x14ac:dyDescent="0.2">
      <c r="A366" t="s">
        <v>6</v>
      </c>
      <c r="B366">
        <v>3.9406455493183676</v>
      </c>
      <c r="C366">
        <f t="shared" si="6"/>
        <v>3.94</v>
      </c>
    </row>
    <row r="367" spans="1:3" x14ac:dyDescent="0.2">
      <c r="A367" t="s">
        <v>373</v>
      </c>
      <c r="B367">
        <v>4.156979166666666</v>
      </c>
      <c r="C367">
        <f t="shared" si="6"/>
        <v>4.16</v>
      </c>
    </row>
    <row r="368" spans="1:3" x14ac:dyDescent="0.2">
      <c r="A368" t="s">
        <v>374</v>
      </c>
      <c r="B368">
        <v>4.4815151515151532</v>
      </c>
      <c r="C368">
        <f t="shared" si="6"/>
        <v>4.4800000000000004</v>
      </c>
    </row>
    <row r="369" spans="1:3" x14ac:dyDescent="0.2">
      <c r="A369" t="s">
        <v>375</v>
      </c>
      <c r="B369">
        <v>4.1773239436619711</v>
      </c>
      <c r="C369">
        <f t="shared" si="6"/>
        <v>4.18</v>
      </c>
    </row>
    <row r="370" spans="1:3" x14ac:dyDescent="0.2">
      <c r="A370" t="s">
        <v>376</v>
      </c>
      <c r="B370">
        <v>4.9584615384615391</v>
      </c>
      <c r="C370">
        <f t="shared" si="6"/>
        <v>4.96</v>
      </c>
    </row>
    <row r="371" spans="1:3" x14ac:dyDescent="0.2">
      <c r="A371" t="s">
        <v>377</v>
      </c>
      <c r="B371">
        <v>4.4340000000000046</v>
      </c>
      <c r="C371">
        <f t="shared" si="6"/>
        <v>4.43</v>
      </c>
    </row>
    <row r="372" spans="1:3" x14ac:dyDescent="0.2">
      <c r="A372" t="s">
        <v>378</v>
      </c>
      <c r="B372">
        <v>4.3098477157360389</v>
      </c>
      <c r="C372">
        <f t="shared" si="6"/>
        <v>4.3099999999999996</v>
      </c>
    </row>
    <row r="373" spans="1:3" x14ac:dyDescent="0.2">
      <c r="A373" t="s">
        <v>379</v>
      </c>
      <c r="B373">
        <v>3.8274999999999997</v>
      </c>
      <c r="C373">
        <f t="shared" si="6"/>
        <v>3.83</v>
      </c>
    </row>
    <row r="374" spans="1:3" x14ac:dyDescent="0.2">
      <c r="A374" t="s">
        <v>380</v>
      </c>
      <c r="B374">
        <v>5</v>
      </c>
      <c r="C374">
        <f t="shared" si="6"/>
        <v>5</v>
      </c>
    </row>
    <row r="375" spans="1:3" x14ac:dyDescent="0.2">
      <c r="A375" t="s">
        <v>381</v>
      </c>
      <c r="B375">
        <v>3.7727272727272729</v>
      </c>
      <c r="C375">
        <f t="shared" si="6"/>
        <v>3.77</v>
      </c>
    </row>
    <row r="376" spans="1:3" x14ac:dyDescent="0.2">
      <c r="A376" t="s">
        <v>382</v>
      </c>
      <c r="B376">
        <v>4.8980000000000006</v>
      </c>
      <c r="C376">
        <f t="shared" si="6"/>
        <v>4.9000000000000004</v>
      </c>
    </row>
    <row r="377" spans="1:3" x14ac:dyDescent="0.2">
      <c r="A377" t="s">
        <v>383</v>
      </c>
      <c r="B377">
        <v>4.4022033898305084</v>
      </c>
      <c r="C377">
        <f t="shared" si="6"/>
        <v>4.4000000000000004</v>
      </c>
    </row>
    <row r="378" spans="1:3" x14ac:dyDescent="0.2">
      <c r="A378" t="s">
        <v>384</v>
      </c>
      <c r="B378">
        <v>4.482992957746478</v>
      </c>
      <c r="C378">
        <f t="shared" si="6"/>
        <v>4.4800000000000004</v>
      </c>
    </row>
    <row r="379" spans="1:3" x14ac:dyDescent="0.2">
      <c r="A379" t="s">
        <v>385</v>
      </c>
      <c r="B379">
        <v>4.4039445628997855</v>
      </c>
      <c r="C379">
        <f t="shared" si="6"/>
        <v>4.4000000000000004</v>
      </c>
    </row>
    <row r="380" spans="1:3" x14ac:dyDescent="0.2">
      <c r="A380" t="s">
        <v>386</v>
      </c>
      <c r="B380">
        <v>4.9200000000000008</v>
      </c>
      <c r="C380">
        <f t="shared" si="6"/>
        <v>4.92</v>
      </c>
    </row>
    <row r="381" spans="1:3" x14ac:dyDescent="0.2">
      <c r="A381" t="s">
        <v>387</v>
      </c>
      <c r="B381">
        <v>4.1682608695652181</v>
      </c>
      <c r="C381">
        <f t="shared" si="6"/>
        <v>4.17</v>
      </c>
    </row>
    <row r="382" spans="1:3" x14ac:dyDescent="0.2">
      <c r="A382" t="s">
        <v>388</v>
      </c>
      <c r="B382">
        <v>4.4344186046511629</v>
      </c>
      <c r="C382">
        <f t="shared" si="6"/>
        <v>4.43</v>
      </c>
    </row>
    <row r="383" spans="1:3" x14ac:dyDescent="0.2">
      <c r="A383" t="s">
        <v>389</v>
      </c>
      <c r="B383">
        <v>4.3137853107344615</v>
      </c>
      <c r="C383">
        <f t="shared" si="6"/>
        <v>4.3099999999999996</v>
      </c>
    </row>
    <row r="384" spans="1:3" x14ac:dyDescent="0.2">
      <c r="A384" t="s">
        <v>390</v>
      </c>
      <c r="B384">
        <v>4.3805298013245082</v>
      </c>
      <c r="C384">
        <f t="shared" si="6"/>
        <v>4.38</v>
      </c>
    </row>
    <row r="385" spans="1:3" x14ac:dyDescent="0.2">
      <c r="A385" t="s">
        <v>391</v>
      </c>
      <c r="B385">
        <v>4.5492000000000008</v>
      </c>
      <c r="C385">
        <f t="shared" si="6"/>
        <v>4.55</v>
      </c>
    </row>
    <row r="386" spans="1:3" x14ac:dyDescent="0.2">
      <c r="A386" t="s">
        <v>392</v>
      </c>
      <c r="B386">
        <v>2.15</v>
      </c>
      <c r="C386">
        <f t="shared" si="6"/>
        <v>2.15</v>
      </c>
    </row>
    <row r="387" spans="1:3" x14ac:dyDescent="0.2">
      <c r="A387" t="s">
        <v>393</v>
      </c>
      <c r="B387">
        <v>4.915</v>
      </c>
      <c r="C387">
        <f t="shared" si="6"/>
        <v>4.92</v>
      </c>
    </row>
    <row r="388" spans="1:3" x14ac:dyDescent="0.2">
      <c r="A388" t="s">
        <v>394</v>
      </c>
      <c r="B388">
        <v>4.1411904761904781</v>
      </c>
      <c r="C388">
        <f t="shared" si="6"/>
        <v>4.1399999999999997</v>
      </c>
    </row>
    <row r="389" spans="1:3" x14ac:dyDescent="0.2">
      <c r="A389" t="s">
        <v>395</v>
      </c>
      <c r="B389">
        <v>3.4442857142857144</v>
      </c>
      <c r="C389">
        <f t="shared" si="6"/>
        <v>3.44</v>
      </c>
    </row>
    <row r="390" spans="1:3" x14ac:dyDescent="0.2">
      <c r="A390" t="s">
        <v>396</v>
      </c>
      <c r="B390">
        <v>4.3022222222222224</v>
      </c>
      <c r="C390">
        <f t="shared" si="6"/>
        <v>4.3</v>
      </c>
    </row>
    <row r="391" spans="1:3" x14ac:dyDescent="0.2">
      <c r="A391" t="s">
        <v>397</v>
      </c>
      <c r="B391">
        <v>4.085</v>
      </c>
      <c r="C391">
        <f t="shared" si="6"/>
        <v>4.09</v>
      </c>
    </row>
    <row r="392" spans="1:3" x14ac:dyDescent="0.2">
      <c r="A392" t="s">
        <v>398</v>
      </c>
      <c r="B392">
        <v>3.3762540716612413</v>
      </c>
      <c r="C392">
        <f t="shared" si="6"/>
        <v>3.38</v>
      </c>
    </row>
    <row r="393" spans="1:3" x14ac:dyDescent="0.2">
      <c r="A393" t="s">
        <v>399</v>
      </c>
      <c r="B393">
        <v>4.0944117647058826</v>
      </c>
      <c r="C393">
        <f t="shared" si="6"/>
        <v>4.09</v>
      </c>
    </row>
    <row r="394" spans="1:3" x14ac:dyDescent="0.2">
      <c r="A394" t="s">
        <v>400</v>
      </c>
      <c r="B394">
        <v>4.3458394160583964</v>
      </c>
      <c r="C394">
        <f t="shared" si="6"/>
        <v>4.3499999999999996</v>
      </c>
    </row>
    <row r="395" spans="1:3" x14ac:dyDescent="0.2">
      <c r="A395" t="s">
        <v>401</v>
      </c>
      <c r="B395">
        <v>0</v>
      </c>
      <c r="C395">
        <f t="shared" si="6"/>
        <v>0</v>
      </c>
    </row>
    <row r="396" spans="1:3" x14ac:dyDescent="0.2">
      <c r="A396" t="s">
        <v>402</v>
      </c>
      <c r="B396">
        <v>4.235555555555556</v>
      </c>
      <c r="C396">
        <f t="shared" si="6"/>
        <v>4.24</v>
      </c>
    </row>
    <row r="397" spans="1:3" x14ac:dyDescent="0.2">
      <c r="A397" t="s">
        <v>403</v>
      </c>
      <c r="B397">
        <v>3.9008108108108095</v>
      </c>
      <c r="C397">
        <f t="shared" si="6"/>
        <v>3.9</v>
      </c>
    </row>
    <row r="398" spans="1:3" x14ac:dyDescent="0.2">
      <c r="A398" t="s">
        <v>404</v>
      </c>
      <c r="B398">
        <v>3.882571428571429</v>
      </c>
      <c r="C398">
        <f t="shared" si="6"/>
        <v>3.88</v>
      </c>
    </row>
    <row r="399" spans="1:3" x14ac:dyDescent="0.2">
      <c r="A399" t="s">
        <v>405</v>
      </c>
      <c r="B399">
        <v>4.5825000000000005</v>
      </c>
      <c r="C399">
        <f t="shared" si="6"/>
        <v>4.58</v>
      </c>
    </row>
    <row r="400" spans="1:3" x14ac:dyDescent="0.2">
      <c r="A400" t="s">
        <v>7</v>
      </c>
      <c r="B400">
        <v>3.586724137931034</v>
      </c>
      <c r="C400">
        <f t="shared" si="6"/>
        <v>3.59</v>
      </c>
    </row>
    <row r="401" spans="1:3" x14ac:dyDescent="0.2">
      <c r="A401" t="s">
        <v>406</v>
      </c>
      <c r="B401">
        <v>3.7595652173913048</v>
      </c>
      <c r="C401">
        <f t="shared" si="6"/>
        <v>3.76</v>
      </c>
    </row>
    <row r="402" spans="1:3" x14ac:dyDescent="0.2">
      <c r="A402" t="s">
        <v>407</v>
      </c>
      <c r="B402">
        <v>4.4298275862068976</v>
      </c>
      <c r="C402">
        <f t="shared" si="6"/>
        <v>4.43</v>
      </c>
    </row>
    <row r="403" spans="1:3" x14ac:dyDescent="0.2">
      <c r="A403" t="s">
        <v>408</v>
      </c>
      <c r="B403">
        <v>0</v>
      </c>
      <c r="C403">
        <f t="shared" si="6"/>
        <v>0</v>
      </c>
    </row>
    <row r="404" spans="1:3" x14ac:dyDescent="0.2">
      <c r="A404" t="s">
        <v>409</v>
      </c>
      <c r="B404">
        <v>0</v>
      </c>
      <c r="C404">
        <f t="shared" si="6"/>
        <v>0</v>
      </c>
    </row>
    <row r="405" spans="1:3" x14ac:dyDescent="0.2">
      <c r="A405" t="s">
        <v>410</v>
      </c>
      <c r="B405">
        <v>3.060790697674419</v>
      </c>
      <c r="C405">
        <f t="shared" si="6"/>
        <v>3.06</v>
      </c>
    </row>
    <row r="406" spans="1:3" x14ac:dyDescent="0.2">
      <c r="A406" t="s">
        <v>411</v>
      </c>
      <c r="B406">
        <v>3.5491941391941397</v>
      </c>
      <c r="C406">
        <f t="shared" si="6"/>
        <v>3.55</v>
      </c>
    </row>
    <row r="407" spans="1:3" x14ac:dyDescent="0.2">
      <c r="A407" t="s">
        <v>412</v>
      </c>
      <c r="B407">
        <v>4.4863157894736849</v>
      </c>
      <c r="C407">
        <f t="shared" si="6"/>
        <v>4.49</v>
      </c>
    </row>
    <row r="408" spans="1:3" x14ac:dyDescent="0.2">
      <c r="A408" t="s">
        <v>413</v>
      </c>
      <c r="B408">
        <v>4.2619607843137253</v>
      </c>
      <c r="C408">
        <f t="shared" si="6"/>
        <v>4.26</v>
      </c>
    </row>
    <row r="409" spans="1:3" x14ac:dyDescent="0.2">
      <c r="A409" t="s">
        <v>414</v>
      </c>
      <c r="B409">
        <v>3.95</v>
      </c>
      <c r="C409">
        <f t="shared" si="6"/>
        <v>3.95</v>
      </c>
    </row>
    <row r="410" spans="1:3" x14ac:dyDescent="0.2">
      <c r="A410" t="s">
        <v>415</v>
      </c>
      <c r="B410">
        <v>4.2635416666666659</v>
      </c>
      <c r="C410">
        <f t="shared" si="6"/>
        <v>4.26</v>
      </c>
    </row>
    <row r="411" spans="1:3" x14ac:dyDescent="0.2">
      <c r="A411" t="s">
        <v>416</v>
      </c>
      <c r="B411">
        <v>3.4700724637681177</v>
      </c>
      <c r="C411">
        <f t="shared" ref="C411:C435" si="7">+ROUND(B411,2)</f>
        <v>3.47</v>
      </c>
    </row>
    <row r="412" spans="1:3" x14ac:dyDescent="0.2">
      <c r="A412" t="s">
        <v>417</v>
      </c>
      <c r="B412">
        <v>0</v>
      </c>
      <c r="C412">
        <f t="shared" si="7"/>
        <v>0</v>
      </c>
    </row>
    <row r="413" spans="1:3" x14ac:dyDescent="0.2">
      <c r="A413" t="s">
        <v>418</v>
      </c>
      <c r="B413">
        <v>0</v>
      </c>
      <c r="C413">
        <f t="shared" si="7"/>
        <v>0</v>
      </c>
    </row>
    <row r="414" spans="1:3" x14ac:dyDescent="0.2">
      <c r="A414" t="s">
        <v>419</v>
      </c>
      <c r="B414">
        <v>3.3802000000000003</v>
      </c>
      <c r="C414">
        <f t="shared" si="7"/>
        <v>3.38</v>
      </c>
    </row>
    <row r="415" spans="1:3" x14ac:dyDescent="0.2">
      <c r="A415" t="s">
        <v>420</v>
      </c>
      <c r="B415">
        <v>4.2319298245614032</v>
      </c>
      <c r="C415">
        <f t="shared" si="7"/>
        <v>4.2300000000000004</v>
      </c>
    </row>
    <row r="416" spans="1:3" x14ac:dyDescent="0.2">
      <c r="A416" t="s">
        <v>421</v>
      </c>
      <c r="B416">
        <v>4.338750000000001</v>
      </c>
      <c r="C416">
        <f t="shared" si="7"/>
        <v>4.34</v>
      </c>
    </row>
    <row r="417" spans="1:3" x14ac:dyDescent="0.2">
      <c r="A417" t="s">
        <v>422</v>
      </c>
      <c r="B417">
        <v>3.4893354430379748</v>
      </c>
      <c r="C417">
        <f t="shared" si="7"/>
        <v>3.49</v>
      </c>
    </row>
    <row r="418" spans="1:3" x14ac:dyDescent="0.2">
      <c r="A418" t="s">
        <v>423</v>
      </c>
      <c r="B418">
        <v>3.5255555555555556</v>
      </c>
      <c r="C418">
        <f t="shared" si="7"/>
        <v>3.53</v>
      </c>
    </row>
    <row r="419" spans="1:3" x14ac:dyDescent="0.2">
      <c r="A419" t="s">
        <v>424</v>
      </c>
      <c r="B419">
        <v>4.2045454545454541</v>
      </c>
      <c r="C419">
        <f t="shared" si="7"/>
        <v>4.2</v>
      </c>
    </row>
    <row r="420" spans="1:3" x14ac:dyDescent="0.2">
      <c r="A420" t="s">
        <v>425</v>
      </c>
      <c r="B420">
        <v>0</v>
      </c>
      <c r="C420">
        <f t="shared" si="7"/>
        <v>0</v>
      </c>
    </row>
    <row r="421" spans="1:3" x14ac:dyDescent="0.2">
      <c r="A421" t="s">
        <v>426</v>
      </c>
      <c r="B421">
        <v>4.166666666666667</v>
      </c>
      <c r="C421">
        <f t="shared" si="7"/>
        <v>4.17</v>
      </c>
    </row>
    <row r="422" spans="1:3" x14ac:dyDescent="0.2">
      <c r="A422" t="s">
        <v>427</v>
      </c>
      <c r="B422">
        <v>4.4074074074074083</v>
      </c>
      <c r="C422">
        <f t="shared" si="7"/>
        <v>4.41</v>
      </c>
    </row>
    <row r="423" spans="1:3" x14ac:dyDescent="0.2">
      <c r="A423" t="s">
        <v>428</v>
      </c>
      <c r="B423">
        <v>4.5181818181818185</v>
      </c>
      <c r="C423">
        <f t="shared" si="7"/>
        <v>4.5199999999999996</v>
      </c>
    </row>
    <row r="424" spans="1:3" x14ac:dyDescent="0.2">
      <c r="A424" t="s">
        <v>429</v>
      </c>
      <c r="B424">
        <v>3.5057142857142858</v>
      </c>
      <c r="C424">
        <f t="shared" si="7"/>
        <v>3.51</v>
      </c>
    </row>
    <row r="425" spans="1:3" x14ac:dyDescent="0.2">
      <c r="A425" t="s">
        <v>430</v>
      </c>
      <c r="B425">
        <v>3.9066666666666663</v>
      </c>
      <c r="C425">
        <f t="shared" si="7"/>
        <v>3.91</v>
      </c>
    </row>
    <row r="426" spans="1:3" x14ac:dyDescent="0.2">
      <c r="A426" t="s">
        <v>431</v>
      </c>
      <c r="B426">
        <v>3.1520000000000001</v>
      </c>
      <c r="C426">
        <f t="shared" si="7"/>
        <v>3.15</v>
      </c>
    </row>
    <row r="427" spans="1:3" x14ac:dyDescent="0.2">
      <c r="A427" t="s">
        <v>432</v>
      </c>
      <c r="B427">
        <v>5</v>
      </c>
      <c r="C427">
        <f t="shared" si="7"/>
        <v>5</v>
      </c>
    </row>
    <row r="428" spans="1:3" x14ac:dyDescent="0.2">
      <c r="A428" t="s">
        <v>433</v>
      </c>
      <c r="B428">
        <v>3.6733333333333338</v>
      </c>
      <c r="C428">
        <f t="shared" si="7"/>
        <v>3.67</v>
      </c>
    </row>
    <row r="429" spans="1:3" x14ac:dyDescent="0.2">
      <c r="A429" t="s">
        <v>434</v>
      </c>
      <c r="B429">
        <v>2.1825000000000001</v>
      </c>
      <c r="C429">
        <f t="shared" si="7"/>
        <v>2.1800000000000002</v>
      </c>
    </row>
    <row r="430" spans="1:3" x14ac:dyDescent="0.2">
      <c r="A430" t="s">
        <v>435</v>
      </c>
      <c r="B430">
        <v>2.8652941176470588</v>
      </c>
      <c r="C430">
        <f t="shared" si="7"/>
        <v>2.87</v>
      </c>
    </row>
    <row r="431" spans="1:3" x14ac:dyDescent="0.2">
      <c r="A431" t="s">
        <v>436</v>
      </c>
      <c r="B431">
        <v>0</v>
      </c>
      <c r="C431">
        <f t="shared" si="7"/>
        <v>0</v>
      </c>
    </row>
    <row r="432" spans="1:3" x14ac:dyDescent="0.2">
      <c r="A432" t="s">
        <v>437</v>
      </c>
      <c r="B432">
        <v>4.7679999999999998</v>
      </c>
      <c r="C432">
        <f t="shared" si="7"/>
        <v>4.7699999999999996</v>
      </c>
    </row>
    <row r="433" spans="1:3" x14ac:dyDescent="0.2">
      <c r="A433" t="s">
        <v>438</v>
      </c>
      <c r="B433">
        <v>2</v>
      </c>
      <c r="C433">
        <f t="shared" si="7"/>
        <v>2</v>
      </c>
    </row>
    <row r="434" spans="1:3" x14ac:dyDescent="0.2">
      <c r="A434" t="s">
        <v>439</v>
      </c>
      <c r="B434">
        <v>4.0069999999999997</v>
      </c>
      <c r="C434">
        <f t="shared" si="7"/>
        <v>4.01</v>
      </c>
    </row>
    <row r="435" spans="1:3" x14ac:dyDescent="0.2">
      <c r="A435" t="s">
        <v>440</v>
      </c>
      <c r="B435">
        <v>4.2430434782608701</v>
      </c>
      <c r="C435">
        <f t="shared" si="7"/>
        <v>4.24</v>
      </c>
    </row>
  </sheetData>
  <autoFilter ref="A1:G435" xr:uid="{00000000-0009-0000-0000-000001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8"/>
  <sheetViews>
    <sheetView workbookViewId="0">
      <selection activeCell="B13" sqref="B13"/>
    </sheetView>
  </sheetViews>
  <sheetFormatPr defaultColWidth="14.42578125" defaultRowHeight="15.75" customHeight="1" x14ac:dyDescent="0.2"/>
  <cols>
    <col min="1" max="2" width="14.42578125" style="7"/>
  </cols>
  <sheetData>
    <row r="1" spans="1:4" x14ac:dyDescent="0.25">
      <c r="A1" s="6" t="s">
        <v>0</v>
      </c>
      <c r="B1" s="6" t="s">
        <v>1</v>
      </c>
      <c r="C1" s="1" t="s">
        <v>2</v>
      </c>
      <c r="D1" s="2"/>
    </row>
    <row r="2" spans="1:4" x14ac:dyDescent="0.25">
      <c r="A2" s="5">
        <v>0</v>
      </c>
      <c r="B2" s="5">
        <v>2.4900000000000002</v>
      </c>
      <c r="C2" s="3">
        <v>0</v>
      </c>
      <c r="D2" s="2"/>
    </row>
    <row r="3" spans="1:4" x14ac:dyDescent="0.25">
      <c r="A3" s="5">
        <v>2.5</v>
      </c>
      <c r="B3" s="5">
        <v>2.59</v>
      </c>
      <c r="C3" s="3">
        <v>3</v>
      </c>
      <c r="D3" s="2"/>
    </row>
    <row r="4" spans="1:4" x14ac:dyDescent="0.25">
      <c r="A4" s="5">
        <v>2.6</v>
      </c>
      <c r="B4" s="5">
        <v>2.69</v>
      </c>
      <c r="C4" s="3">
        <v>5</v>
      </c>
      <c r="D4" s="2"/>
    </row>
    <row r="5" spans="1:4" x14ac:dyDescent="0.25">
      <c r="A5" s="5">
        <v>2.7</v>
      </c>
      <c r="B5" s="5">
        <v>2.79</v>
      </c>
      <c r="C5" s="3">
        <v>8</v>
      </c>
      <c r="D5" s="2"/>
    </row>
    <row r="6" spans="1:4" x14ac:dyDescent="0.25">
      <c r="A6" s="5">
        <v>2.8</v>
      </c>
      <c r="B6" s="5">
        <v>2.89</v>
      </c>
      <c r="C6" s="3">
        <v>11</v>
      </c>
      <c r="D6" s="2"/>
    </row>
    <row r="7" spans="1:4" x14ac:dyDescent="0.25">
      <c r="A7" s="5">
        <v>2.9</v>
      </c>
      <c r="B7" s="5">
        <v>2.99</v>
      </c>
      <c r="C7" s="3">
        <v>14</v>
      </c>
      <c r="D7" s="2"/>
    </row>
    <row r="8" spans="1:4" x14ac:dyDescent="0.25">
      <c r="A8" s="5">
        <v>3</v>
      </c>
      <c r="B8" s="5">
        <v>3.09</v>
      </c>
      <c r="C8" s="3">
        <v>16</v>
      </c>
      <c r="D8" s="2"/>
    </row>
    <row r="9" spans="1:4" x14ac:dyDescent="0.25">
      <c r="A9" s="5">
        <v>3.1</v>
      </c>
      <c r="B9" s="5">
        <v>3.19</v>
      </c>
      <c r="C9" s="3">
        <v>19</v>
      </c>
      <c r="D9" s="2"/>
    </row>
    <row r="10" spans="1:4" x14ac:dyDescent="0.25">
      <c r="A10" s="5">
        <v>3.2</v>
      </c>
      <c r="B10" s="5">
        <v>3.29</v>
      </c>
      <c r="C10" s="3">
        <v>22</v>
      </c>
      <c r="D10" s="2"/>
    </row>
    <row r="11" spans="1:4" x14ac:dyDescent="0.25">
      <c r="A11" s="5">
        <v>3.3</v>
      </c>
      <c r="B11" s="5">
        <v>3.39</v>
      </c>
      <c r="C11" s="3">
        <v>24</v>
      </c>
      <c r="D11" s="2"/>
    </row>
    <row r="12" spans="1:4" x14ac:dyDescent="0.25">
      <c r="A12" s="5">
        <v>3.4</v>
      </c>
      <c r="B12" s="5">
        <v>3.49</v>
      </c>
      <c r="C12" s="3">
        <v>27</v>
      </c>
      <c r="D12" s="2"/>
    </row>
    <row r="13" spans="1:4" x14ac:dyDescent="0.25">
      <c r="A13" s="5">
        <v>3.5</v>
      </c>
      <c r="B13" s="5">
        <v>3.59</v>
      </c>
      <c r="C13" s="3">
        <v>30</v>
      </c>
      <c r="D13" s="2"/>
    </row>
    <row r="14" spans="1:4" x14ac:dyDescent="0.25">
      <c r="A14" s="5">
        <v>3.6</v>
      </c>
      <c r="B14" s="5">
        <v>3.69</v>
      </c>
      <c r="C14" s="3">
        <v>32</v>
      </c>
      <c r="D14" s="2"/>
    </row>
    <row r="15" spans="1:4" x14ac:dyDescent="0.25">
      <c r="A15" s="5">
        <v>3.7</v>
      </c>
      <c r="B15" s="5">
        <v>3.79</v>
      </c>
      <c r="C15" s="3">
        <v>35</v>
      </c>
      <c r="D15" s="2"/>
    </row>
    <row r="16" spans="1:4" x14ac:dyDescent="0.25">
      <c r="A16" s="5">
        <v>3.8</v>
      </c>
      <c r="B16" s="5">
        <v>3.89</v>
      </c>
      <c r="C16" s="3">
        <v>38</v>
      </c>
      <c r="D16" s="2"/>
    </row>
    <row r="17" spans="1:4" x14ac:dyDescent="0.25">
      <c r="A17" s="5">
        <v>3.9</v>
      </c>
      <c r="B17" s="5">
        <v>3.98999999999999</v>
      </c>
      <c r="C17" s="3">
        <v>41</v>
      </c>
      <c r="D17" s="2"/>
    </row>
    <row r="18" spans="1:4" x14ac:dyDescent="0.25">
      <c r="A18" s="5">
        <v>4</v>
      </c>
      <c r="B18" s="5">
        <v>4.0899999999999901</v>
      </c>
      <c r="C18" s="3">
        <v>43</v>
      </c>
      <c r="D18" s="2"/>
    </row>
    <row r="19" spans="1:4" x14ac:dyDescent="0.25">
      <c r="A19" s="5">
        <v>4.0999999999999996</v>
      </c>
      <c r="B19" s="5">
        <v>4.1899999999999897</v>
      </c>
      <c r="C19" s="3">
        <v>46</v>
      </c>
      <c r="D19" s="2"/>
    </row>
    <row r="20" spans="1:4" x14ac:dyDescent="0.25">
      <c r="A20" s="5">
        <v>4.2</v>
      </c>
      <c r="B20" s="5">
        <v>4.2899999999999903</v>
      </c>
      <c r="C20" s="3">
        <v>49</v>
      </c>
      <c r="D20" s="2"/>
    </row>
    <row r="21" spans="1:4" x14ac:dyDescent="0.25">
      <c r="A21" s="5">
        <v>4.3</v>
      </c>
      <c r="B21" s="5">
        <v>4.3899999999999899</v>
      </c>
      <c r="C21" s="3">
        <v>51</v>
      </c>
      <c r="D21" s="2"/>
    </row>
    <row r="22" spans="1:4" x14ac:dyDescent="0.25">
      <c r="A22" s="5">
        <v>4.4000000000000004</v>
      </c>
      <c r="B22" s="5">
        <v>4.4899999999999904</v>
      </c>
      <c r="C22" s="3">
        <v>54</v>
      </c>
      <c r="D22" s="2"/>
    </row>
    <row r="23" spans="1:4" x14ac:dyDescent="0.25">
      <c r="A23" s="5">
        <v>4.5</v>
      </c>
      <c r="B23" s="5">
        <v>4.5899999999999901</v>
      </c>
      <c r="C23" s="3">
        <v>57</v>
      </c>
      <c r="D23" s="2"/>
    </row>
    <row r="24" spans="1:4" x14ac:dyDescent="0.25">
      <c r="A24" s="5">
        <v>4.5999999999999996</v>
      </c>
      <c r="B24" s="5">
        <v>4.6899999999999897</v>
      </c>
      <c r="C24" s="3">
        <v>59</v>
      </c>
      <c r="D24" s="2"/>
    </row>
    <row r="25" spans="1:4" x14ac:dyDescent="0.25">
      <c r="A25" s="5">
        <v>4.7</v>
      </c>
      <c r="B25" s="5">
        <v>4.7899999999999903</v>
      </c>
      <c r="C25" s="3">
        <v>62</v>
      </c>
      <c r="D25" s="2"/>
    </row>
    <row r="26" spans="1:4" x14ac:dyDescent="0.25">
      <c r="A26" s="5">
        <v>4.8</v>
      </c>
      <c r="B26" s="5">
        <v>4.8899999999999899</v>
      </c>
      <c r="C26" s="3">
        <v>65</v>
      </c>
      <c r="D26" s="2"/>
    </row>
    <row r="27" spans="1:4" x14ac:dyDescent="0.25">
      <c r="A27" s="5">
        <v>4.9000000000000004</v>
      </c>
      <c r="B27" s="5">
        <v>4.9899999999999904</v>
      </c>
      <c r="C27" s="3">
        <v>68</v>
      </c>
      <c r="D27" s="2"/>
    </row>
    <row r="28" spans="1:4" x14ac:dyDescent="0.25">
      <c r="A28" s="5">
        <v>5</v>
      </c>
      <c r="B28" s="5">
        <v>99.99</v>
      </c>
      <c r="C28" s="3">
        <v>70</v>
      </c>
      <c r="D28" s="2"/>
    </row>
  </sheetData>
  <sheetProtection algorithmName="SHA-512" hashValue="M026NC1bZIZp8KM8lY+AvdeASzYarsdHyW0d/nOMnzs7DFc75Hyr4zPxJktnB84j1UnPZjMVBe0ihykPy/2jJQ==" saltValue="N5GlYWpFCazafuKWXp/uZ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Sheet1</vt:lpstr>
      <vt:lpstr>Munka1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Csák-Földesi Anikó</dc:creator>
  <cp:lastModifiedBy>Eszterhai Marcell</cp:lastModifiedBy>
  <dcterms:created xsi:type="dcterms:W3CDTF">2017-11-14T11:42:12Z</dcterms:created>
  <dcterms:modified xsi:type="dcterms:W3CDTF">2019-02-26T17:29:16Z</dcterms:modified>
</cp:coreProperties>
</file>